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8115" windowHeight="6555"/>
  </bookViews>
  <sheets>
    <sheet name="6-2-6-4図" sheetId="16" r:id="rId1"/>
  </sheets>
  <externalReferences>
    <externalReference r:id="rId2"/>
  </externalReferences>
  <definedNames>
    <definedName name="aa">{"左ページ",#N/A,FALSE,"1A";"右ページ",#N/A,FALSE,"1A"}</definedName>
    <definedName name="b">#REF!</definedName>
    <definedName name="GOUKEI">#REF!</definedName>
    <definedName name="JK">#REF!</definedName>
    <definedName name="_xlnm.Print_Area" localSheetId="0">'6-2-6-4図'!$A$1:$Q$87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</definedNames>
  <calcPr calcId="125725"/>
</workbook>
</file>

<file path=xl/calcChain.xml><?xml version="1.0" encoding="utf-8"?>
<calcChain xmlns="http://schemas.openxmlformats.org/spreadsheetml/2006/main">
  <c r="M30" i="16"/>
  <c r="Q9"/>
  <c r="Q10"/>
  <c r="Q11"/>
  <c r="Q12"/>
  <c r="Q13"/>
  <c r="Q14"/>
  <c r="Q15"/>
  <c r="Q16"/>
  <c r="Q17"/>
  <c r="Q21"/>
  <c r="Q22"/>
  <c r="Q23"/>
  <c r="Q24"/>
  <c r="Q25"/>
  <c r="Q26"/>
  <c r="Q27"/>
  <c r="Q28"/>
  <c r="Q29"/>
  <c r="Q30"/>
  <c r="Q34"/>
  <c r="Q35"/>
  <c r="Q36"/>
  <c r="Q37"/>
  <c r="Q38"/>
  <c r="Q39"/>
  <c r="Q40"/>
  <c r="Q41"/>
  <c r="Q42"/>
  <c r="Q43"/>
  <c r="Q48"/>
  <c r="Q49"/>
  <c r="Q50"/>
  <c r="Q51"/>
  <c r="Q52"/>
  <c r="Q53"/>
  <c r="Q54"/>
  <c r="Q55"/>
  <c r="Q56"/>
  <c r="Q57"/>
  <c r="Q61"/>
  <c r="Q62"/>
  <c r="Q63"/>
  <c r="Q64"/>
  <c r="Q65"/>
  <c r="Q66"/>
  <c r="Q67"/>
  <c r="Q68"/>
  <c r="Q69"/>
  <c r="Q70"/>
  <c r="Q74"/>
  <c r="Q75"/>
  <c r="Q76"/>
  <c r="Q77"/>
  <c r="Q78"/>
  <c r="Q79"/>
  <c r="Q80"/>
  <c r="Q81"/>
  <c r="Q82"/>
  <c r="Q83"/>
  <c r="Q8"/>
  <c r="O9"/>
  <c r="O10"/>
  <c r="O11"/>
  <c r="O12"/>
  <c r="O13"/>
  <c r="O14"/>
  <c r="O15"/>
  <c r="O16"/>
  <c r="O17"/>
  <c r="O21"/>
  <c r="O22"/>
  <c r="O23"/>
  <c r="O24"/>
  <c r="O25"/>
  <c r="O26"/>
  <c r="O27"/>
  <c r="O28"/>
  <c r="O29"/>
  <c r="O30"/>
  <c r="O34"/>
  <c r="O35"/>
  <c r="O36"/>
  <c r="O37"/>
  <c r="O38"/>
  <c r="O39"/>
  <c r="O40"/>
  <c r="O41"/>
  <c r="O42"/>
  <c r="O43"/>
  <c r="O48"/>
  <c r="O49"/>
  <c r="O50"/>
  <c r="O51"/>
  <c r="O52"/>
  <c r="O53"/>
  <c r="O54"/>
  <c r="O55"/>
  <c r="O56"/>
  <c r="O57"/>
  <c r="O61"/>
  <c r="O62"/>
  <c r="O63"/>
  <c r="O64"/>
  <c r="O65"/>
  <c r="O66"/>
  <c r="O67"/>
  <c r="O68"/>
  <c r="O69"/>
  <c r="O70"/>
  <c r="O74"/>
  <c r="O75"/>
  <c r="O76"/>
  <c r="O77"/>
  <c r="O78"/>
  <c r="O79"/>
  <c r="O80"/>
  <c r="O81"/>
  <c r="O82"/>
  <c r="O83"/>
  <c r="O8"/>
  <c r="M9"/>
  <c r="M10"/>
  <c r="M11"/>
  <c r="M12"/>
  <c r="M13"/>
  <c r="M14"/>
  <c r="M15"/>
  <c r="M16"/>
  <c r="M17"/>
  <c r="M21"/>
  <c r="M22"/>
  <c r="M23"/>
  <c r="M24"/>
  <c r="M25"/>
  <c r="M26"/>
  <c r="M27"/>
  <c r="M28"/>
  <c r="M29"/>
  <c r="M34"/>
  <c r="M35"/>
  <c r="M36"/>
  <c r="M37"/>
  <c r="M38"/>
  <c r="M39"/>
  <c r="M40"/>
  <c r="M41"/>
  <c r="M42"/>
  <c r="M43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4"/>
  <c r="M75"/>
  <c r="M76"/>
  <c r="M77"/>
  <c r="M78"/>
  <c r="M79"/>
  <c r="M80"/>
  <c r="M81"/>
  <c r="M82"/>
  <c r="M83"/>
  <c r="M8"/>
  <c r="K9"/>
  <c r="K10"/>
  <c r="K11"/>
  <c r="K12"/>
  <c r="K13"/>
  <c r="K14"/>
  <c r="K15"/>
  <c r="K16"/>
  <c r="K17"/>
  <c r="K21"/>
  <c r="K22"/>
  <c r="K23"/>
  <c r="K24"/>
  <c r="K25"/>
  <c r="K26"/>
  <c r="K27"/>
  <c r="K28"/>
  <c r="K29"/>
  <c r="K30"/>
  <c r="K34"/>
  <c r="K35"/>
  <c r="K36"/>
  <c r="K37"/>
  <c r="K38"/>
  <c r="K39"/>
  <c r="K40"/>
  <c r="K41"/>
  <c r="K42"/>
  <c r="K43"/>
  <c r="K48"/>
  <c r="K49"/>
  <c r="K50"/>
  <c r="K51"/>
  <c r="K52"/>
  <c r="K53"/>
  <c r="K54"/>
  <c r="K55"/>
  <c r="K56"/>
  <c r="K57"/>
  <c r="K61"/>
  <c r="K62"/>
  <c r="K63"/>
  <c r="K64"/>
  <c r="K65"/>
  <c r="K66"/>
  <c r="K67"/>
  <c r="K68"/>
  <c r="K69"/>
  <c r="K70"/>
  <c r="K74"/>
  <c r="K75"/>
  <c r="K76"/>
  <c r="K77"/>
  <c r="K78"/>
  <c r="K79"/>
  <c r="K80"/>
  <c r="K81"/>
  <c r="K82"/>
  <c r="K83"/>
  <c r="K8"/>
  <c r="I9"/>
  <c r="I10"/>
  <c r="I11"/>
  <c r="I12"/>
  <c r="I13"/>
  <c r="I14"/>
  <c r="I15"/>
  <c r="I16"/>
  <c r="I17"/>
  <c r="I21"/>
  <c r="I22"/>
  <c r="I23"/>
  <c r="I24"/>
  <c r="I25"/>
  <c r="I26"/>
  <c r="I27"/>
  <c r="I28"/>
  <c r="I29"/>
  <c r="I30"/>
  <c r="I34"/>
  <c r="I35"/>
  <c r="I36"/>
  <c r="I37"/>
  <c r="I38"/>
  <c r="I39"/>
  <c r="I40"/>
  <c r="I41"/>
  <c r="I42"/>
  <c r="I43"/>
  <c r="I48"/>
  <c r="I49"/>
  <c r="I50"/>
  <c r="I51"/>
  <c r="I52"/>
  <c r="I53"/>
  <c r="I54"/>
  <c r="I55"/>
  <c r="I56"/>
  <c r="I57"/>
  <c r="I61"/>
  <c r="I62"/>
  <c r="I63"/>
  <c r="I64"/>
  <c r="I65"/>
  <c r="I66"/>
  <c r="I67"/>
  <c r="I68"/>
  <c r="I69"/>
  <c r="I70"/>
  <c r="I74"/>
  <c r="I75"/>
  <c r="I76"/>
  <c r="I77"/>
  <c r="I78"/>
  <c r="I79"/>
  <c r="I80"/>
  <c r="I81"/>
  <c r="I82"/>
  <c r="I83"/>
  <c r="I8"/>
  <c r="G9"/>
  <c r="G10"/>
  <c r="G11"/>
  <c r="G12"/>
  <c r="G13"/>
  <c r="G14"/>
  <c r="G15"/>
  <c r="G16"/>
  <c r="G17"/>
  <c r="G8"/>
  <c r="G22"/>
  <c r="G23"/>
  <c r="G24"/>
  <c r="G25"/>
  <c r="G26"/>
  <c r="G27"/>
  <c r="G28"/>
  <c r="G29"/>
  <c r="G30"/>
  <c r="G34"/>
  <c r="G35"/>
  <c r="G36"/>
  <c r="G37"/>
  <c r="G38"/>
  <c r="G39"/>
  <c r="G40"/>
  <c r="G41"/>
  <c r="G42"/>
  <c r="G43"/>
  <c r="G48"/>
  <c r="G49"/>
  <c r="G50"/>
  <c r="G51"/>
  <c r="G52"/>
  <c r="G53"/>
  <c r="G54"/>
  <c r="G55"/>
  <c r="G56"/>
  <c r="G57"/>
  <c r="G61"/>
  <c r="G62"/>
  <c r="G63"/>
  <c r="G64"/>
  <c r="G65"/>
  <c r="G66"/>
  <c r="G67"/>
  <c r="G68"/>
  <c r="G69"/>
  <c r="G70"/>
  <c r="G74"/>
  <c r="G75"/>
  <c r="G76"/>
  <c r="G77"/>
  <c r="G78"/>
  <c r="G79"/>
  <c r="G80"/>
  <c r="G81"/>
  <c r="G82"/>
  <c r="G83"/>
  <c r="G21"/>
  <c r="E70"/>
  <c r="E69"/>
  <c r="E68"/>
  <c r="E67"/>
  <c r="E66"/>
  <c r="E65"/>
  <c r="E64"/>
  <c r="E63"/>
  <c r="E62"/>
  <c r="E61"/>
  <c r="E49"/>
  <c r="E50"/>
  <c r="E51"/>
  <c r="E52"/>
  <c r="E53"/>
  <c r="E54"/>
  <c r="E55"/>
  <c r="E56"/>
  <c r="E57"/>
  <c r="E48"/>
</calcChain>
</file>

<file path=xl/sharedStrings.xml><?xml version="1.0" encoding="utf-8"?>
<sst xmlns="http://schemas.openxmlformats.org/spreadsheetml/2006/main" count="73" uniqueCount="20">
  <si>
    <t>総数</t>
    <rPh sb="0" eb="2">
      <t>ソウスウ</t>
    </rPh>
    <phoneticPr fontId="3"/>
  </si>
  <si>
    <t>60～64歳</t>
    <rPh sb="5" eb="6">
      <t>サイ</t>
    </rPh>
    <phoneticPr fontId="6"/>
  </si>
  <si>
    <t>65歳以上</t>
    <rPh sb="2" eb="3">
      <t>サイ</t>
    </rPh>
    <rPh sb="3" eb="5">
      <t>イジョウ</t>
    </rPh>
    <phoneticPr fontId="6"/>
  </si>
  <si>
    <t>　　２　保護観察に付された日の年齢による。</t>
    <rPh sb="4" eb="6">
      <t>ホゴ</t>
    </rPh>
    <rPh sb="6" eb="8">
      <t>カンサツ</t>
    </rPh>
    <rPh sb="9" eb="10">
      <t>フ</t>
    </rPh>
    <rPh sb="13" eb="14">
      <t>ヒ</t>
    </rPh>
    <rPh sb="15" eb="17">
      <t>ネンレイ</t>
    </rPh>
    <phoneticPr fontId="6"/>
  </si>
  <si>
    <t>30～39歳</t>
    <rPh sb="5" eb="6">
      <t>サイ</t>
    </rPh>
    <phoneticPr fontId="6"/>
  </si>
  <si>
    <t>40～49歳</t>
    <rPh sb="5" eb="6">
      <t>サイ</t>
    </rPh>
    <phoneticPr fontId="6"/>
  </si>
  <si>
    <t>50～59歳</t>
    <rPh sb="5" eb="6">
      <t>サイ</t>
    </rPh>
    <phoneticPr fontId="6"/>
  </si>
  <si>
    <t>20～29歳</t>
    <rPh sb="5" eb="6">
      <t>サイ</t>
    </rPh>
    <phoneticPr fontId="6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</si>
  <si>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6"/>
  </si>
  <si>
    <t>20歳未満</t>
    <rPh sb="2" eb="3">
      <t>サイ</t>
    </rPh>
    <rPh sb="3" eb="5">
      <t>ミマン</t>
    </rPh>
    <phoneticPr fontId="6"/>
  </si>
  <si>
    <t>６－２－６－４図　窃盗 保護観察開始人員の年齢層別構成比（男女別）</t>
    <rPh sb="7" eb="8">
      <t>ズ</t>
    </rPh>
    <rPh sb="29" eb="31">
      <t>ダンジョ</t>
    </rPh>
    <rPh sb="31" eb="32">
      <t>ベツ</t>
    </rPh>
    <phoneticPr fontId="6"/>
  </si>
  <si>
    <t>①　仮釈放者</t>
    <rPh sb="2" eb="3">
      <t>カリ</t>
    </rPh>
    <rPh sb="3" eb="6">
      <t>シャクホウシャ</t>
    </rPh>
    <phoneticPr fontId="6"/>
  </si>
  <si>
    <t>　ア　総数</t>
    <rPh sb="3" eb="5">
      <t>ソウスウ</t>
    </rPh>
    <phoneticPr fontId="3"/>
  </si>
  <si>
    <t>（平成16年～25年）</t>
    <rPh sb="1" eb="3">
      <t>ヘイセイ</t>
    </rPh>
    <rPh sb="5" eb="6">
      <t>ネン</t>
    </rPh>
    <rPh sb="9" eb="10">
      <t>ネン</t>
    </rPh>
    <phoneticPr fontId="6"/>
  </si>
  <si>
    <t>　イ　男子</t>
    <rPh sb="3" eb="5">
      <t>ダンシ</t>
    </rPh>
    <phoneticPr fontId="3"/>
  </si>
  <si>
    <t>　ウ　女子</t>
    <rPh sb="3" eb="5">
      <t>ジョシ</t>
    </rPh>
    <phoneticPr fontId="3"/>
  </si>
  <si>
    <t>②　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モノ</t>
    </rPh>
    <phoneticPr fontId="6"/>
  </si>
  <si>
    <t xml:space="preserve">  16年</t>
    <rPh sb="4" eb="5">
      <t>ネン</t>
    </rPh>
    <phoneticPr fontId="37"/>
  </si>
  <si>
    <t>　　３　（　）内は，構成比である。</t>
    <rPh sb="7" eb="8">
      <t>ナイ</t>
    </rPh>
    <rPh sb="10" eb="13">
      <t>コウセイヒ</t>
    </rPh>
    <phoneticPr fontId="6"/>
  </si>
  <si>
    <t>年次</t>
    <rPh sb="0" eb="1">
      <t>ネン</t>
    </rPh>
    <rPh sb="1" eb="2">
      <t>ツギ</t>
    </rPh>
    <phoneticPr fontId="6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</si>
</sst>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8" formatCode="0_);[Red]\(0\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90" formatCode="\(0.0\)"/>
  </numFmts>
  <fonts count="38">
    <font>
      <sz val="14"/>
      <name val="System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System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Arial"/>
      <family val="2"/>
    </font>
    <font>
      <sz val="6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3" fontId="1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4" fillId="0" borderId="0" xfId="116" applyFont="1">
      <alignment vertical="center"/>
    </xf>
    <xf numFmtId="0" fontId="1" fillId="0" borderId="0" xfId="116" applyFont="1">
      <alignment vertical="center"/>
    </xf>
    <xf numFmtId="0" fontId="1" fillId="0" borderId="0" xfId="116" applyFont="1" applyBorder="1">
      <alignment vertical="center"/>
    </xf>
    <xf numFmtId="0" fontId="1" fillId="0" borderId="0" xfId="116" applyFont="1" applyFill="1">
      <alignment vertical="center"/>
    </xf>
    <xf numFmtId="0" fontId="2" fillId="0" borderId="0" xfId="116" applyFont="1">
      <alignment vertical="center"/>
    </xf>
    <xf numFmtId="0" fontId="1" fillId="0" borderId="0" xfId="116" applyFont="1" applyFill="1" applyBorder="1">
      <alignment vertical="center"/>
    </xf>
    <xf numFmtId="0" fontId="1" fillId="0" borderId="16" xfId="116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116" applyFont="1" applyBorder="1" applyAlignment="1">
      <alignment horizontal="center" vertical="center"/>
    </xf>
    <xf numFmtId="41" fontId="1" fillId="0" borderId="0" xfId="116" quotePrefix="1" applyNumberFormat="1" applyFont="1" applyFill="1" applyBorder="1" applyAlignment="1">
      <alignment horizontal="right" vertical="center"/>
    </xf>
    <xf numFmtId="41" fontId="1" fillId="0" borderId="0" xfId="116" applyNumberFormat="1" applyFont="1" applyFill="1" applyBorder="1" applyAlignment="1">
      <alignment horizontal="right" vertical="center"/>
    </xf>
    <xf numFmtId="178" fontId="1" fillId="0" borderId="0" xfId="116" applyNumberFormat="1" applyFont="1" applyFill="1" applyBorder="1" applyAlignment="1">
      <alignment horizontal="right" vertical="center"/>
    </xf>
    <xf numFmtId="41" fontId="1" fillId="0" borderId="17" xfId="116" quotePrefix="1" applyNumberFormat="1" applyFont="1" applyFill="1" applyBorder="1" applyAlignment="1">
      <alignment horizontal="right" vertical="center"/>
    </xf>
    <xf numFmtId="41" fontId="1" fillId="0" borderId="18" xfId="116" quotePrefix="1" applyNumberFormat="1" applyFont="1" applyFill="1" applyBorder="1" applyAlignment="1">
      <alignment horizontal="right" vertical="center"/>
    </xf>
    <xf numFmtId="178" fontId="1" fillId="0" borderId="19" xfId="116" applyNumberFormat="1" applyFont="1" applyFill="1" applyBorder="1" applyAlignment="1">
      <alignment horizontal="right" vertical="center"/>
    </xf>
    <xf numFmtId="0" fontId="1" fillId="0" borderId="16" xfId="116" applyFont="1" applyBorder="1">
      <alignment vertical="center"/>
    </xf>
    <xf numFmtId="0" fontId="1" fillId="0" borderId="0" xfId="116" applyFont="1" applyBorder="1" applyAlignment="1">
      <alignment horizontal="right" vertical="center"/>
    </xf>
    <xf numFmtId="0" fontId="1" fillId="0" borderId="0" xfId="116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1" fillId="0" borderId="16" xfId="116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1" fontId="1" fillId="0" borderId="19" xfId="116" applyNumberFormat="1" applyFont="1" applyFill="1" applyBorder="1" applyAlignment="1">
      <alignment horizontal="right" vertical="center"/>
    </xf>
    <xf numFmtId="41" fontId="1" fillId="0" borderId="23" xfId="116" applyNumberFormat="1" applyFont="1" applyFill="1" applyBorder="1" applyAlignment="1">
      <alignment horizontal="right" vertical="center"/>
    </xf>
    <xf numFmtId="190" fontId="1" fillId="0" borderId="21" xfId="116" applyNumberFormat="1" applyFont="1" applyFill="1" applyBorder="1" applyAlignment="1">
      <alignment horizontal="center" vertical="center"/>
    </xf>
    <xf numFmtId="41" fontId="1" fillId="0" borderId="20" xfId="116" applyNumberFormat="1" applyFont="1" applyFill="1" applyBorder="1" applyAlignment="1">
      <alignment horizontal="right" vertical="center"/>
    </xf>
    <xf numFmtId="41" fontId="1" fillId="0" borderId="24" xfId="116" applyNumberFormat="1" applyFont="1" applyFill="1" applyBorder="1" applyAlignment="1">
      <alignment horizontal="right" vertical="center"/>
    </xf>
    <xf numFmtId="41" fontId="1" fillId="0" borderId="21" xfId="116" applyNumberFormat="1" applyFont="1" applyFill="1" applyBorder="1" applyAlignment="1">
      <alignment horizontal="right" vertical="center"/>
    </xf>
    <xf numFmtId="41" fontId="1" fillId="0" borderId="22" xfId="116" applyNumberFormat="1" applyFont="1" applyFill="1" applyBorder="1" applyAlignment="1">
      <alignment horizontal="right" vertical="center"/>
    </xf>
    <xf numFmtId="190" fontId="1" fillId="0" borderId="20" xfId="116" applyNumberFormat="1" applyFont="1" applyFill="1" applyBorder="1" applyAlignment="1">
      <alignment horizontal="center" vertical="center"/>
    </xf>
    <xf numFmtId="178" fontId="1" fillId="0" borderId="24" xfId="116" applyNumberFormat="1" applyFont="1" applyFill="1" applyBorder="1" applyAlignment="1">
      <alignment horizontal="right" vertical="center"/>
    </xf>
    <xf numFmtId="178" fontId="1" fillId="0" borderId="23" xfId="116" applyNumberFormat="1" applyFont="1" applyFill="1" applyBorder="1" applyAlignment="1">
      <alignment horizontal="right" vertical="center"/>
    </xf>
    <xf numFmtId="190" fontId="1" fillId="0" borderId="22" xfId="116" applyNumberFormat="1" applyFont="1" applyFill="1" applyBorder="1" applyAlignment="1">
      <alignment horizontal="center" vertical="center"/>
    </xf>
    <xf numFmtId="190" fontId="1" fillId="0" borderId="25" xfId="116" applyNumberFormat="1" applyFont="1" applyFill="1" applyBorder="1" applyAlignment="1">
      <alignment horizontal="center" vertical="center"/>
    </xf>
    <xf numFmtId="41" fontId="1" fillId="0" borderId="25" xfId="116" applyNumberFormat="1" applyFont="1" applyFill="1" applyBorder="1" applyAlignment="1">
      <alignment horizontal="right" vertical="center"/>
    </xf>
    <xf numFmtId="178" fontId="1" fillId="0" borderId="25" xfId="116" applyNumberFormat="1" applyFont="1" applyFill="1" applyBorder="1" applyAlignment="1">
      <alignment horizontal="right" vertical="center"/>
    </xf>
    <xf numFmtId="190" fontId="1" fillId="0" borderId="0" xfId="116" applyNumberFormat="1" applyFont="1" applyFill="1" applyBorder="1" applyAlignment="1">
      <alignment horizontal="center" vertical="center"/>
    </xf>
    <xf numFmtId="190" fontId="1" fillId="0" borderId="13" xfId="116" applyNumberFormat="1" applyFont="1" applyFill="1" applyBorder="1" applyAlignment="1">
      <alignment horizontal="center" vertical="center"/>
    </xf>
    <xf numFmtId="0" fontId="1" fillId="0" borderId="26" xfId="116" applyFont="1" applyBorder="1" applyAlignment="1">
      <alignment horizontal="distributed" vertical="center" wrapText="1"/>
    </xf>
    <xf numFmtId="0" fontId="1" fillId="0" borderId="27" xfId="116" applyFont="1" applyBorder="1" applyAlignment="1">
      <alignment horizontal="distributed" vertical="center" wrapText="1"/>
    </xf>
    <xf numFmtId="41" fontId="1" fillId="0" borderId="15" xfId="116" quotePrefix="1" applyNumberFormat="1" applyFont="1" applyFill="1" applyBorder="1" applyAlignment="1">
      <alignment horizontal="right" vertical="center"/>
    </xf>
    <xf numFmtId="190" fontId="1" fillId="0" borderId="16" xfId="116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4" xfId="116" applyFont="1" applyBorder="1" applyAlignment="1">
      <alignment horizontal="center" vertical="center" wrapText="1"/>
    </xf>
    <xf numFmtId="0" fontId="1" fillId="0" borderId="28" xfId="116" applyFont="1" applyBorder="1" applyAlignment="1">
      <alignment horizontal="center" vertical="center" wrapText="1"/>
    </xf>
    <xf numFmtId="0" fontId="1" fillId="0" borderId="2" xfId="116" applyFont="1" applyBorder="1" applyAlignment="1">
      <alignment horizontal="center" vertical="center" wrapText="1"/>
    </xf>
    <xf numFmtId="0" fontId="1" fillId="0" borderId="22" xfId="116" applyFont="1" applyBorder="1" applyAlignment="1">
      <alignment horizontal="center" vertical="center" wrapText="1"/>
    </xf>
    <xf numFmtId="0" fontId="1" fillId="0" borderId="23" xfId="116" applyFont="1" applyBorder="1" applyAlignment="1">
      <alignment horizontal="center" vertical="center" wrapText="1"/>
    </xf>
    <xf numFmtId="0" fontId="1" fillId="0" borderId="13" xfId="116" applyFont="1" applyBorder="1" applyAlignment="1">
      <alignment horizontal="center" vertical="center" wrapText="1"/>
    </xf>
    <xf numFmtId="0" fontId="1" fillId="0" borderId="29" xfId="116" applyFont="1" applyBorder="1" applyAlignment="1">
      <alignment horizontal="center" vertical="center" wrapText="1"/>
    </xf>
    <xf numFmtId="0" fontId="1" fillId="0" borderId="30" xfId="116" applyFont="1" applyBorder="1" applyAlignment="1">
      <alignment horizontal="center" vertical="center" wrapText="1"/>
    </xf>
  </cellXfs>
  <cellStyles count="11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3 2" xfId="108"/>
    <cellStyle name="標準 3_観31表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5-5-2-5図　保護観察新規受理人員の年齢層別構成比の推移" xfId="116"/>
    <cellStyle name="良い" xfId="117" builtinId="26" customBuiltin="1"/>
    <cellStyle name="良い 2" xfId="1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j-stat01\ROOT\01_APPLI\02_VBA\06_SP\02_TMP\06_SP_&#26376;&#22577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89"/>
  <sheetViews>
    <sheetView tabSelected="1" zoomScaleNormal="100" zoomScaleSheetLayoutView="100" workbookViewId="0"/>
  </sheetViews>
  <sheetFormatPr defaultRowHeight="12"/>
  <cols>
    <col min="1" max="1" width="3.625" style="2" customWidth="1"/>
    <col min="2" max="2" width="7.5" style="2" customWidth="1"/>
    <col min="3" max="3" width="9.625" style="2" customWidth="1"/>
    <col min="4" max="4" width="6.625" style="2" customWidth="1"/>
    <col min="5" max="13" width="7.625" style="2" customWidth="1"/>
    <col min="14" max="14" width="6.625" style="2" customWidth="1"/>
    <col min="15" max="15" width="7.625" style="2" customWidth="1"/>
    <col min="16" max="16" width="6.625" style="2" customWidth="1"/>
    <col min="17" max="17" width="7.625" style="3" customWidth="1"/>
    <col min="18" max="18" width="2" style="2" customWidth="1"/>
    <col min="19" max="23" width="9" style="2"/>
    <col min="24" max="25" width="8.625" style="2" customWidth="1"/>
    <col min="26" max="16384" width="9" style="2"/>
  </cols>
  <sheetData>
    <row r="1" spans="2:28" ht="15" customHeight="1"/>
    <row r="2" spans="2:28" ht="15" customHeight="1">
      <c r="B2" s="1" t="s">
        <v>10</v>
      </c>
    </row>
    <row r="3" spans="2:28" ht="13.5" customHeight="1"/>
    <row r="4" spans="2:28" ht="13.5" customHeight="1">
      <c r="D4" s="45"/>
      <c r="E4" s="45"/>
      <c r="F4" s="45"/>
      <c r="G4" s="45"/>
      <c r="H4" s="45"/>
      <c r="I4" s="45"/>
      <c r="J4" s="45"/>
      <c r="K4" s="8"/>
      <c r="M4" s="8"/>
      <c r="N4" s="18"/>
      <c r="O4" s="8"/>
      <c r="P4" s="17"/>
      <c r="Q4" s="17" t="s">
        <v>13</v>
      </c>
    </row>
    <row r="5" spans="2:28" ht="13.5" customHeight="1">
      <c r="B5" s="3" t="s">
        <v>11</v>
      </c>
      <c r="C5" s="3"/>
      <c r="D5" s="8"/>
      <c r="E5" s="8"/>
      <c r="F5" s="8"/>
      <c r="G5" s="8"/>
      <c r="H5" s="8"/>
      <c r="I5" s="8"/>
      <c r="J5" s="8"/>
      <c r="K5" s="8"/>
      <c r="L5" s="3"/>
      <c r="M5" s="8"/>
      <c r="N5" s="9"/>
      <c r="O5" s="8"/>
      <c r="Q5" s="8"/>
    </row>
    <row r="6" spans="2:28" ht="13.5" customHeight="1" thickBot="1">
      <c r="B6" s="16" t="s">
        <v>12</v>
      </c>
      <c r="C6" s="16"/>
      <c r="D6" s="19"/>
      <c r="E6" s="19"/>
      <c r="F6" s="19"/>
      <c r="G6" s="19"/>
      <c r="H6" s="19"/>
      <c r="I6" s="19"/>
      <c r="J6" s="19"/>
      <c r="K6" s="19"/>
      <c r="L6" s="16"/>
      <c r="M6" s="19"/>
      <c r="N6" s="7"/>
      <c r="O6" s="19"/>
      <c r="P6" s="20"/>
      <c r="Q6" s="19"/>
    </row>
    <row r="7" spans="2:28" ht="13.5" customHeight="1" thickTop="1">
      <c r="B7" s="41" t="s">
        <v>19</v>
      </c>
      <c r="C7" s="42" t="s">
        <v>0</v>
      </c>
      <c r="D7" s="46" t="s">
        <v>9</v>
      </c>
      <c r="E7" s="47"/>
      <c r="F7" s="46" t="s">
        <v>7</v>
      </c>
      <c r="G7" s="47"/>
      <c r="H7" s="46" t="s">
        <v>4</v>
      </c>
      <c r="I7" s="47"/>
      <c r="J7" s="46" t="s">
        <v>5</v>
      </c>
      <c r="K7" s="47"/>
      <c r="L7" s="46" t="s">
        <v>6</v>
      </c>
      <c r="M7" s="47"/>
      <c r="N7" s="46" t="s">
        <v>1</v>
      </c>
      <c r="O7" s="47"/>
      <c r="P7" s="46" t="s">
        <v>2</v>
      </c>
      <c r="Q7" s="48"/>
    </row>
    <row r="8" spans="2:28" s="4" customFormat="1" ht="13.5" customHeight="1">
      <c r="B8" s="21" t="s">
        <v>17</v>
      </c>
      <c r="C8" s="43">
        <v>5155</v>
      </c>
      <c r="D8" s="25">
        <v>0</v>
      </c>
      <c r="E8" s="28"/>
      <c r="F8" s="29">
        <v>1094</v>
      </c>
      <c r="G8" s="27">
        <f>F8/C8%</f>
        <v>21.222114451988361</v>
      </c>
      <c r="H8" s="25">
        <v>1540</v>
      </c>
      <c r="I8" s="32">
        <f>H8/C8%</f>
        <v>29.873908826382156</v>
      </c>
      <c r="J8" s="29">
        <v>1089</v>
      </c>
      <c r="K8" s="27">
        <f>J8/C8%</f>
        <v>21.125121241513096</v>
      </c>
      <c r="L8" s="25">
        <v>981</v>
      </c>
      <c r="M8" s="32">
        <f>L8/C8%</f>
        <v>19.030067895247335</v>
      </c>
      <c r="N8" s="33">
        <v>267</v>
      </c>
      <c r="O8" s="27">
        <f>N8/C8%</f>
        <v>5.1794374393792442</v>
      </c>
      <c r="P8" s="33">
        <v>184</v>
      </c>
      <c r="Q8" s="39">
        <f>P8/C8%</f>
        <v>3.5693501454898158</v>
      </c>
      <c r="R8" s="6"/>
      <c r="AB8" s="6"/>
    </row>
    <row r="9" spans="2:28" s="4" customFormat="1" ht="13.5" customHeight="1">
      <c r="B9" s="22">
        <v>17</v>
      </c>
      <c r="C9" s="14">
        <v>5615</v>
      </c>
      <c r="D9" s="25">
        <v>0</v>
      </c>
      <c r="E9" s="30"/>
      <c r="F9" s="25">
        <v>1131</v>
      </c>
      <c r="G9" s="27">
        <f t="shared" ref="G9:G17" si="0">F9/C9%</f>
        <v>20.14247551202137</v>
      </c>
      <c r="H9" s="25">
        <v>1717</v>
      </c>
      <c r="I9" s="27">
        <f t="shared" ref="I9:I70" si="1">H9/C9%</f>
        <v>30.578806767586823</v>
      </c>
      <c r="J9" s="25">
        <v>1156</v>
      </c>
      <c r="K9" s="27">
        <f t="shared" ref="K9:K70" si="2">J9/C9%</f>
        <v>20.587711487088157</v>
      </c>
      <c r="L9" s="25">
        <v>1108</v>
      </c>
      <c r="M9" s="27">
        <f t="shared" ref="M9:M70" si="3">L9/C9%</f>
        <v>19.732858414959928</v>
      </c>
      <c r="N9" s="15">
        <v>292</v>
      </c>
      <c r="O9" s="27">
        <f t="shared" ref="O9:O70" si="4">N9/C9%</f>
        <v>5.2003561887800531</v>
      </c>
      <c r="P9" s="15">
        <v>211</v>
      </c>
      <c r="Q9" s="39">
        <f t="shared" ref="Q9:Q70" si="5">P9/C9%</f>
        <v>3.7577916295636689</v>
      </c>
      <c r="R9" s="6"/>
      <c r="AB9" s="6"/>
    </row>
    <row r="10" spans="2:28" s="4" customFormat="1" ht="13.5" customHeight="1">
      <c r="B10" s="23">
        <v>18</v>
      </c>
      <c r="C10" s="14">
        <v>5562</v>
      </c>
      <c r="D10" s="25">
        <v>0</v>
      </c>
      <c r="E10" s="30"/>
      <c r="F10" s="25">
        <v>1177</v>
      </c>
      <c r="G10" s="27">
        <f t="shared" si="0"/>
        <v>21.161452714850775</v>
      </c>
      <c r="H10" s="25">
        <v>1727</v>
      </c>
      <c r="I10" s="27">
        <f t="shared" si="1"/>
        <v>31.049982020855808</v>
      </c>
      <c r="J10" s="25">
        <v>1177</v>
      </c>
      <c r="K10" s="27">
        <f t="shared" si="2"/>
        <v>21.161452714850775</v>
      </c>
      <c r="L10" s="25">
        <v>980</v>
      </c>
      <c r="M10" s="27">
        <f t="shared" si="3"/>
        <v>17.6195613088817</v>
      </c>
      <c r="N10" s="15">
        <v>270</v>
      </c>
      <c r="O10" s="27">
        <f t="shared" si="4"/>
        <v>4.8543689320388355</v>
      </c>
      <c r="P10" s="15">
        <v>231</v>
      </c>
      <c r="Q10" s="39">
        <f t="shared" si="5"/>
        <v>4.1531823085221147</v>
      </c>
      <c r="R10" s="6"/>
      <c r="AB10" s="6"/>
    </row>
    <row r="11" spans="2:28" s="4" customFormat="1" ht="13.5" customHeight="1">
      <c r="B11" s="22">
        <v>19</v>
      </c>
      <c r="C11" s="14">
        <v>5433</v>
      </c>
      <c r="D11" s="25">
        <v>0</v>
      </c>
      <c r="E11" s="30"/>
      <c r="F11" s="25">
        <v>1086</v>
      </c>
      <c r="G11" s="27">
        <f t="shared" si="0"/>
        <v>19.988956377691885</v>
      </c>
      <c r="H11" s="25">
        <v>1671</v>
      </c>
      <c r="I11" s="27">
        <f t="shared" si="1"/>
        <v>30.756488128106021</v>
      </c>
      <c r="J11" s="25">
        <v>1137</v>
      </c>
      <c r="K11" s="27">
        <f t="shared" si="2"/>
        <v>20.927664273881835</v>
      </c>
      <c r="L11" s="25">
        <v>972</v>
      </c>
      <c r="M11" s="27">
        <f t="shared" si="3"/>
        <v>17.890668139149643</v>
      </c>
      <c r="N11" s="15">
        <v>305</v>
      </c>
      <c r="O11" s="27">
        <f t="shared" si="4"/>
        <v>5.6138413399595066</v>
      </c>
      <c r="P11" s="15">
        <v>262</v>
      </c>
      <c r="Q11" s="39">
        <f t="shared" si="5"/>
        <v>4.8223817412111174</v>
      </c>
      <c r="R11" s="6"/>
      <c r="AB11" s="6"/>
    </row>
    <row r="12" spans="2:28" s="4" customFormat="1" ht="13.5" customHeight="1">
      <c r="B12" s="23">
        <v>20</v>
      </c>
      <c r="C12" s="14">
        <v>5625</v>
      </c>
      <c r="D12" s="25">
        <v>0</v>
      </c>
      <c r="E12" s="30"/>
      <c r="F12" s="25">
        <v>1203</v>
      </c>
      <c r="G12" s="27">
        <f t="shared" si="0"/>
        <v>21.386666666666667</v>
      </c>
      <c r="H12" s="25">
        <v>1669</v>
      </c>
      <c r="I12" s="27">
        <f t="shared" si="1"/>
        <v>29.671111111111109</v>
      </c>
      <c r="J12" s="25">
        <v>1160</v>
      </c>
      <c r="K12" s="27">
        <f t="shared" si="2"/>
        <v>20.622222222222224</v>
      </c>
      <c r="L12" s="25">
        <v>1012</v>
      </c>
      <c r="M12" s="27">
        <f t="shared" si="3"/>
        <v>17.99111111111111</v>
      </c>
      <c r="N12" s="15">
        <v>311</v>
      </c>
      <c r="O12" s="27">
        <f t="shared" si="4"/>
        <v>5.528888888888889</v>
      </c>
      <c r="P12" s="15">
        <v>270</v>
      </c>
      <c r="Q12" s="39">
        <f t="shared" si="5"/>
        <v>4.8</v>
      </c>
      <c r="R12" s="6"/>
      <c r="AB12" s="6"/>
    </row>
    <row r="13" spans="2:28" s="4" customFormat="1" ht="13.5" customHeight="1">
      <c r="B13" s="22">
        <v>21</v>
      </c>
      <c r="C13" s="14">
        <v>5189</v>
      </c>
      <c r="D13" s="25">
        <v>0</v>
      </c>
      <c r="E13" s="30"/>
      <c r="F13" s="25">
        <v>975</v>
      </c>
      <c r="G13" s="27">
        <f t="shared" si="0"/>
        <v>18.789747542879166</v>
      </c>
      <c r="H13" s="25">
        <v>1497</v>
      </c>
      <c r="I13" s="27">
        <f t="shared" si="1"/>
        <v>28.849489304297553</v>
      </c>
      <c r="J13" s="25">
        <v>1154</v>
      </c>
      <c r="K13" s="27">
        <f t="shared" si="2"/>
        <v>22.239352476392369</v>
      </c>
      <c r="L13" s="25">
        <v>922</v>
      </c>
      <c r="M13" s="27">
        <f t="shared" si="3"/>
        <v>17.768356137984195</v>
      </c>
      <c r="N13" s="15">
        <v>329</v>
      </c>
      <c r="O13" s="27">
        <f t="shared" si="4"/>
        <v>6.3403353247253804</v>
      </c>
      <c r="P13" s="15">
        <v>312</v>
      </c>
      <c r="Q13" s="39">
        <f t="shared" si="5"/>
        <v>6.0127192137213337</v>
      </c>
      <c r="R13" s="6"/>
      <c r="AB13" s="6"/>
    </row>
    <row r="14" spans="2:28" s="4" customFormat="1" ht="13.5" customHeight="1">
      <c r="B14" s="23">
        <v>22</v>
      </c>
      <c r="C14" s="14">
        <v>5034</v>
      </c>
      <c r="D14" s="25">
        <v>0</v>
      </c>
      <c r="E14" s="30"/>
      <c r="F14" s="25">
        <v>935</v>
      </c>
      <c r="G14" s="27">
        <f t="shared" si="0"/>
        <v>18.573698847834724</v>
      </c>
      <c r="H14" s="25">
        <v>1446</v>
      </c>
      <c r="I14" s="27">
        <f t="shared" si="1"/>
        <v>28.724672228843861</v>
      </c>
      <c r="J14" s="25">
        <v>1118</v>
      </c>
      <c r="K14" s="27">
        <f t="shared" si="2"/>
        <v>22.208978943186331</v>
      </c>
      <c r="L14" s="25">
        <v>861</v>
      </c>
      <c r="M14" s="27">
        <f t="shared" si="3"/>
        <v>17.103694874851012</v>
      </c>
      <c r="N14" s="15">
        <v>362</v>
      </c>
      <c r="O14" s="27">
        <f t="shared" si="4"/>
        <v>7.1911005164878823</v>
      </c>
      <c r="P14" s="15">
        <v>312</v>
      </c>
      <c r="Q14" s="39">
        <f t="shared" si="5"/>
        <v>6.1978545887961856</v>
      </c>
      <c r="R14" s="6"/>
      <c r="AB14" s="6"/>
    </row>
    <row r="15" spans="2:28" s="4" customFormat="1" ht="13.5" customHeight="1">
      <c r="B15" s="22">
        <v>23</v>
      </c>
      <c r="C15" s="14">
        <v>5157</v>
      </c>
      <c r="D15" s="25">
        <v>0</v>
      </c>
      <c r="E15" s="30"/>
      <c r="F15" s="25">
        <v>920</v>
      </c>
      <c r="G15" s="27">
        <f t="shared" si="0"/>
        <v>17.839829358153967</v>
      </c>
      <c r="H15" s="25">
        <v>1398</v>
      </c>
      <c r="I15" s="27">
        <f t="shared" si="1"/>
        <v>27.108784176847003</v>
      </c>
      <c r="J15" s="25">
        <v>1186</v>
      </c>
      <c r="K15" s="27">
        <f t="shared" si="2"/>
        <v>22.99786697692457</v>
      </c>
      <c r="L15" s="25">
        <v>860</v>
      </c>
      <c r="M15" s="27">
        <f t="shared" si="3"/>
        <v>16.676362226100444</v>
      </c>
      <c r="N15" s="15">
        <v>396</v>
      </c>
      <c r="O15" s="27">
        <f t="shared" si="4"/>
        <v>7.678883071553229</v>
      </c>
      <c r="P15" s="15">
        <v>397</v>
      </c>
      <c r="Q15" s="39">
        <f t="shared" si="5"/>
        <v>7.6982741904207872</v>
      </c>
      <c r="R15" s="6"/>
      <c r="AB15" s="6"/>
    </row>
    <row r="16" spans="2:28" s="4" customFormat="1" ht="13.5" customHeight="1">
      <c r="B16" s="23">
        <v>24</v>
      </c>
      <c r="C16" s="14">
        <v>5007</v>
      </c>
      <c r="D16" s="25">
        <v>0</v>
      </c>
      <c r="E16" s="30"/>
      <c r="F16" s="25">
        <v>812</v>
      </c>
      <c r="G16" s="27">
        <f t="shared" si="0"/>
        <v>16.21729578589974</v>
      </c>
      <c r="H16" s="25">
        <v>1299</v>
      </c>
      <c r="I16" s="27">
        <f t="shared" si="1"/>
        <v>25.943678849610546</v>
      </c>
      <c r="J16" s="25">
        <v>1160</v>
      </c>
      <c r="K16" s="27">
        <f t="shared" si="2"/>
        <v>23.167565408428199</v>
      </c>
      <c r="L16" s="25">
        <v>848</v>
      </c>
      <c r="M16" s="27">
        <f t="shared" si="3"/>
        <v>16.936289195126822</v>
      </c>
      <c r="N16" s="15">
        <v>411</v>
      </c>
      <c r="O16" s="27">
        <f t="shared" si="4"/>
        <v>8.2085080886758544</v>
      </c>
      <c r="P16" s="15">
        <v>477</v>
      </c>
      <c r="Q16" s="39">
        <f t="shared" si="5"/>
        <v>9.526662672258837</v>
      </c>
      <c r="R16" s="6"/>
      <c r="AB16" s="6"/>
    </row>
    <row r="17" spans="2:28" ht="13.5" customHeight="1">
      <c r="B17" s="24">
        <v>25</v>
      </c>
      <c r="C17" s="13">
        <v>4972</v>
      </c>
      <c r="D17" s="26">
        <v>0</v>
      </c>
      <c r="E17" s="31"/>
      <c r="F17" s="26">
        <v>799</v>
      </c>
      <c r="G17" s="35">
        <f t="shared" si="0"/>
        <v>16.069991954947707</v>
      </c>
      <c r="H17" s="26">
        <v>1217</v>
      </c>
      <c r="I17" s="35">
        <f t="shared" si="1"/>
        <v>24.477071600965406</v>
      </c>
      <c r="J17" s="26">
        <v>1201</v>
      </c>
      <c r="K17" s="35">
        <f t="shared" si="2"/>
        <v>24.155269509251809</v>
      </c>
      <c r="L17" s="26">
        <v>804</v>
      </c>
      <c r="M17" s="35">
        <f t="shared" si="3"/>
        <v>16.170555108608205</v>
      </c>
      <c r="N17" s="26">
        <v>411</v>
      </c>
      <c r="O17" s="35">
        <f t="shared" si="4"/>
        <v>8.2662912308930014</v>
      </c>
      <c r="P17" s="34">
        <v>540</v>
      </c>
      <c r="Q17" s="40">
        <f t="shared" si="5"/>
        <v>10.86082059533387</v>
      </c>
    </row>
    <row r="18" spans="2:28" ht="13.5" customHeight="1">
      <c r="C18" s="10"/>
      <c r="D18" s="11"/>
      <c r="E18" s="11"/>
      <c r="F18" s="11"/>
      <c r="G18" s="11"/>
      <c r="H18" s="11"/>
      <c r="I18" s="36"/>
      <c r="J18" s="37"/>
      <c r="K18" s="36"/>
      <c r="L18" s="37"/>
      <c r="M18" s="36"/>
      <c r="N18" s="37"/>
      <c r="O18" s="36"/>
      <c r="P18" s="38"/>
      <c r="Q18" s="36"/>
    </row>
    <row r="19" spans="2:28" ht="13.5" customHeight="1" thickBot="1">
      <c r="B19" s="16" t="s">
        <v>14</v>
      </c>
      <c r="C19" s="16"/>
      <c r="D19" s="19"/>
      <c r="E19" s="19"/>
      <c r="F19" s="19"/>
      <c r="G19" s="19"/>
      <c r="H19" s="19"/>
      <c r="I19" s="44"/>
      <c r="J19" s="19"/>
      <c r="K19" s="44"/>
      <c r="L19" s="16"/>
      <c r="M19" s="44"/>
      <c r="N19" s="7"/>
      <c r="O19" s="44"/>
      <c r="P19" s="20"/>
      <c r="Q19" s="44"/>
    </row>
    <row r="20" spans="2:28" ht="13.5" customHeight="1" thickTop="1">
      <c r="B20" s="41" t="s">
        <v>19</v>
      </c>
      <c r="C20" s="42" t="s">
        <v>0</v>
      </c>
      <c r="D20" s="46" t="s">
        <v>9</v>
      </c>
      <c r="E20" s="47"/>
      <c r="F20" s="46" t="s">
        <v>7</v>
      </c>
      <c r="G20" s="47"/>
      <c r="H20" s="46" t="s">
        <v>4</v>
      </c>
      <c r="I20" s="49"/>
      <c r="J20" s="50" t="s">
        <v>5</v>
      </c>
      <c r="K20" s="49"/>
      <c r="L20" s="50" t="s">
        <v>6</v>
      </c>
      <c r="M20" s="49"/>
      <c r="N20" s="50" t="s">
        <v>1</v>
      </c>
      <c r="O20" s="49"/>
      <c r="P20" s="50" t="s">
        <v>2</v>
      </c>
      <c r="Q20" s="51"/>
    </row>
    <row r="21" spans="2:28" s="4" customFormat="1" ht="13.5" customHeight="1">
      <c r="B21" s="21" t="s">
        <v>17</v>
      </c>
      <c r="C21" s="14">
        <v>4825</v>
      </c>
      <c r="D21" s="25">
        <v>0</v>
      </c>
      <c r="E21" s="28"/>
      <c r="F21" s="29">
        <v>1028</v>
      </c>
      <c r="G21" s="27">
        <f>F21/C21%</f>
        <v>21.305699481865286</v>
      </c>
      <c r="H21" s="25">
        <v>1468</v>
      </c>
      <c r="I21" s="32">
        <f t="shared" si="1"/>
        <v>30.424870466321245</v>
      </c>
      <c r="J21" s="29">
        <v>1018</v>
      </c>
      <c r="K21" s="27">
        <f t="shared" si="2"/>
        <v>21.098445595854923</v>
      </c>
      <c r="L21" s="25">
        <v>917</v>
      </c>
      <c r="M21" s="32">
        <f t="shared" si="3"/>
        <v>19.005181347150259</v>
      </c>
      <c r="N21" s="33">
        <v>239</v>
      </c>
      <c r="O21" s="27">
        <f t="shared" si="4"/>
        <v>4.9533678756476682</v>
      </c>
      <c r="P21" s="33">
        <v>155</v>
      </c>
      <c r="Q21" s="39">
        <f t="shared" si="5"/>
        <v>3.2124352331606216</v>
      </c>
      <c r="R21" s="6"/>
      <c r="AB21" s="6"/>
    </row>
    <row r="22" spans="2:28" s="4" customFormat="1" ht="13.5" customHeight="1">
      <c r="B22" s="22">
        <v>17</v>
      </c>
      <c r="C22" s="14">
        <v>5171</v>
      </c>
      <c r="D22" s="25">
        <v>0</v>
      </c>
      <c r="E22" s="30"/>
      <c r="F22" s="25">
        <v>1086</v>
      </c>
      <c r="G22" s="27">
        <f t="shared" ref="G22:G83" si="6">F22/C22%</f>
        <v>21.001740475730031</v>
      </c>
      <c r="H22" s="25">
        <v>1610</v>
      </c>
      <c r="I22" s="27">
        <f t="shared" si="1"/>
        <v>31.135176948365885</v>
      </c>
      <c r="J22" s="25">
        <v>1059</v>
      </c>
      <c r="K22" s="27">
        <f t="shared" si="2"/>
        <v>20.479597756720171</v>
      </c>
      <c r="L22" s="25">
        <v>1009</v>
      </c>
      <c r="M22" s="27">
        <f t="shared" si="3"/>
        <v>19.512666795590796</v>
      </c>
      <c r="N22" s="15">
        <v>249</v>
      </c>
      <c r="O22" s="27">
        <f t="shared" si="4"/>
        <v>4.8153161864242895</v>
      </c>
      <c r="P22" s="15">
        <v>158</v>
      </c>
      <c r="Q22" s="39">
        <f t="shared" si="5"/>
        <v>3.0555018371688263</v>
      </c>
      <c r="R22" s="6"/>
      <c r="AB22" s="6"/>
    </row>
    <row r="23" spans="2:28" s="4" customFormat="1" ht="13.5" customHeight="1">
      <c r="B23" s="23">
        <v>18</v>
      </c>
      <c r="C23" s="14">
        <v>5082</v>
      </c>
      <c r="D23" s="25">
        <v>0</v>
      </c>
      <c r="E23" s="30"/>
      <c r="F23" s="25">
        <v>1118</v>
      </c>
      <c r="G23" s="27">
        <f t="shared" si="6"/>
        <v>21.999212908303818</v>
      </c>
      <c r="H23" s="25">
        <v>1598</v>
      </c>
      <c r="I23" s="27">
        <f t="shared" si="1"/>
        <v>31.444313262495079</v>
      </c>
      <c r="J23" s="25">
        <v>1086</v>
      </c>
      <c r="K23" s="27">
        <f t="shared" si="2"/>
        <v>21.369539551357732</v>
      </c>
      <c r="L23" s="25">
        <v>876</v>
      </c>
      <c r="M23" s="27">
        <f t="shared" si="3"/>
        <v>17.237308146399055</v>
      </c>
      <c r="N23" s="15">
        <v>232</v>
      </c>
      <c r="O23" s="27">
        <f t="shared" si="4"/>
        <v>4.5651318378591101</v>
      </c>
      <c r="P23" s="15">
        <v>172</v>
      </c>
      <c r="Q23" s="39">
        <f t="shared" si="5"/>
        <v>3.3844942935852025</v>
      </c>
      <c r="R23" s="6"/>
      <c r="AB23" s="6"/>
    </row>
    <row r="24" spans="2:28" s="4" customFormat="1" ht="13.5" customHeight="1">
      <c r="B24" s="22">
        <v>19</v>
      </c>
      <c r="C24" s="14">
        <v>4897</v>
      </c>
      <c r="D24" s="25">
        <v>0</v>
      </c>
      <c r="E24" s="30"/>
      <c r="F24" s="25">
        <v>1033</v>
      </c>
      <c r="G24" s="27">
        <f t="shared" si="6"/>
        <v>21.094547682254444</v>
      </c>
      <c r="H24" s="25">
        <v>1533</v>
      </c>
      <c r="I24" s="27">
        <f t="shared" si="1"/>
        <v>31.304880539105575</v>
      </c>
      <c r="J24" s="25">
        <v>1028</v>
      </c>
      <c r="K24" s="27">
        <f t="shared" si="2"/>
        <v>20.992444353685929</v>
      </c>
      <c r="L24" s="25">
        <v>856</v>
      </c>
      <c r="M24" s="27">
        <f t="shared" si="3"/>
        <v>17.48008985092914</v>
      </c>
      <c r="N24" s="15">
        <v>264</v>
      </c>
      <c r="O24" s="27">
        <f t="shared" si="4"/>
        <v>5.3910557484173989</v>
      </c>
      <c r="P24" s="15">
        <v>183</v>
      </c>
      <c r="Q24" s="39">
        <f t="shared" si="5"/>
        <v>3.7369818256075149</v>
      </c>
      <c r="R24" s="6"/>
      <c r="AB24" s="6"/>
    </row>
    <row r="25" spans="2:28" s="4" customFormat="1" ht="13.5" customHeight="1">
      <c r="B25" s="23">
        <v>20</v>
      </c>
      <c r="C25" s="14">
        <v>5052</v>
      </c>
      <c r="D25" s="25">
        <v>0</v>
      </c>
      <c r="E25" s="30"/>
      <c r="F25" s="25">
        <v>1144</v>
      </c>
      <c r="G25" s="27">
        <f t="shared" si="6"/>
        <v>22.644497228820267</v>
      </c>
      <c r="H25" s="25">
        <v>1570</v>
      </c>
      <c r="I25" s="27">
        <f t="shared" si="1"/>
        <v>31.076801266825019</v>
      </c>
      <c r="J25" s="25">
        <v>1033</v>
      </c>
      <c r="K25" s="27">
        <f t="shared" si="2"/>
        <v>20.447347585114805</v>
      </c>
      <c r="L25" s="25">
        <v>881</v>
      </c>
      <c r="M25" s="27">
        <f t="shared" si="3"/>
        <v>17.438638163103722</v>
      </c>
      <c r="N25" s="15">
        <v>247</v>
      </c>
      <c r="O25" s="27">
        <f t="shared" si="4"/>
        <v>4.889152810768012</v>
      </c>
      <c r="P25" s="15">
        <v>177</v>
      </c>
      <c r="Q25" s="39">
        <f t="shared" si="5"/>
        <v>3.5035629453681709</v>
      </c>
      <c r="R25" s="6"/>
      <c r="AB25" s="6"/>
    </row>
    <row r="26" spans="2:28" s="4" customFormat="1" ht="13.5" customHeight="1">
      <c r="B26" s="22">
        <v>21</v>
      </c>
      <c r="C26" s="14">
        <v>4649</v>
      </c>
      <c r="D26" s="25">
        <v>0</v>
      </c>
      <c r="E26" s="30"/>
      <c r="F26" s="25">
        <v>935</v>
      </c>
      <c r="G26" s="27">
        <f t="shared" si="6"/>
        <v>20.111852011185199</v>
      </c>
      <c r="H26" s="25">
        <v>1355</v>
      </c>
      <c r="I26" s="27">
        <f t="shared" si="1"/>
        <v>29.146052914605288</v>
      </c>
      <c r="J26" s="25">
        <v>1039</v>
      </c>
      <c r="K26" s="27">
        <f t="shared" si="2"/>
        <v>22.348892234889224</v>
      </c>
      <c r="L26" s="25">
        <v>823</v>
      </c>
      <c r="M26" s="27">
        <f t="shared" si="3"/>
        <v>17.702731770273175</v>
      </c>
      <c r="N26" s="15">
        <v>280</v>
      </c>
      <c r="O26" s="27">
        <f t="shared" si="4"/>
        <v>6.0228006022800598</v>
      </c>
      <c r="P26" s="15">
        <v>217</v>
      </c>
      <c r="Q26" s="39">
        <f t="shared" si="5"/>
        <v>4.6676704667670466</v>
      </c>
      <c r="R26" s="6"/>
      <c r="AB26" s="6"/>
    </row>
    <row r="27" spans="2:28" s="4" customFormat="1" ht="13.5" customHeight="1">
      <c r="B27" s="23">
        <v>22</v>
      </c>
      <c r="C27" s="14">
        <v>4505</v>
      </c>
      <c r="D27" s="25">
        <v>0</v>
      </c>
      <c r="E27" s="30"/>
      <c r="F27" s="25">
        <v>891</v>
      </c>
      <c r="G27" s="27">
        <f t="shared" si="6"/>
        <v>19.778024417314096</v>
      </c>
      <c r="H27" s="25">
        <v>1338</v>
      </c>
      <c r="I27" s="27">
        <f t="shared" si="1"/>
        <v>29.700332963374031</v>
      </c>
      <c r="J27" s="25">
        <v>1007</v>
      </c>
      <c r="K27" s="27">
        <f t="shared" si="2"/>
        <v>22.352941176470591</v>
      </c>
      <c r="L27" s="25">
        <v>752</v>
      </c>
      <c r="M27" s="27">
        <f t="shared" si="3"/>
        <v>16.692563817980023</v>
      </c>
      <c r="N27" s="15">
        <v>299</v>
      </c>
      <c r="O27" s="27">
        <f t="shared" si="4"/>
        <v>6.6370699223085463</v>
      </c>
      <c r="P27" s="15">
        <v>218</v>
      </c>
      <c r="Q27" s="39">
        <f t="shared" si="5"/>
        <v>4.8390677025527191</v>
      </c>
      <c r="R27" s="6"/>
      <c r="AB27" s="6"/>
    </row>
    <row r="28" spans="2:28" s="4" customFormat="1" ht="13.5" customHeight="1">
      <c r="B28" s="22">
        <v>23</v>
      </c>
      <c r="C28" s="14">
        <v>4579</v>
      </c>
      <c r="D28" s="25">
        <v>0</v>
      </c>
      <c r="E28" s="30"/>
      <c r="F28" s="25">
        <v>875</v>
      </c>
      <c r="G28" s="27">
        <f t="shared" si="6"/>
        <v>19.108975758899323</v>
      </c>
      <c r="H28" s="25">
        <v>1282</v>
      </c>
      <c r="I28" s="27">
        <f t="shared" si="1"/>
        <v>27.997379340467351</v>
      </c>
      <c r="J28" s="25">
        <v>1058</v>
      </c>
      <c r="K28" s="27">
        <f t="shared" si="2"/>
        <v>23.105481546189125</v>
      </c>
      <c r="L28" s="25">
        <v>755</v>
      </c>
      <c r="M28" s="27">
        <f t="shared" si="3"/>
        <v>16.488316226250273</v>
      </c>
      <c r="N28" s="15">
        <v>330</v>
      </c>
      <c r="O28" s="27">
        <f t="shared" si="4"/>
        <v>7.2068137147848876</v>
      </c>
      <c r="P28" s="15">
        <v>279</v>
      </c>
      <c r="Q28" s="39">
        <f t="shared" si="5"/>
        <v>6.0930334134090414</v>
      </c>
      <c r="R28" s="6"/>
      <c r="AB28" s="6"/>
    </row>
    <row r="29" spans="2:28" s="4" customFormat="1" ht="13.5" customHeight="1">
      <c r="B29" s="23">
        <v>24</v>
      </c>
      <c r="C29" s="14">
        <v>4369</v>
      </c>
      <c r="D29" s="25">
        <v>0</v>
      </c>
      <c r="E29" s="30"/>
      <c r="F29" s="25">
        <v>785</v>
      </c>
      <c r="G29" s="27">
        <f t="shared" si="6"/>
        <v>17.967498283360037</v>
      </c>
      <c r="H29" s="25">
        <v>1177</v>
      </c>
      <c r="I29" s="27">
        <f t="shared" si="1"/>
        <v>26.939803158617533</v>
      </c>
      <c r="J29" s="25">
        <v>1013</v>
      </c>
      <c r="K29" s="27">
        <f t="shared" si="2"/>
        <v>23.186083772030216</v>
      </c>
      <c r="L29" s="25">
        <v>721</v>
      </c>
      <c r="M29" s="27">
        <f t="shared" si="3"/>
        <v>16.502632181277182</v>
      </c>
      <c r="N29" s="15">
        <v>337</v>
      </c>
      <c r="O29" s="27">
        <f t="shared" si="4"/>
        <v>7.7134355687800413</v>
      </c>
      <c r="P29" s="15">
        <v>336</v>
      </c>
      <c r="Q29" s="39">
        <f t="shared" si="5"/>
        <v>7.6905470359349968</v>
      </c>
      <c r="R29" s="6"/>
      <c r="AB29" s="6"/>
    </row>
    <row r="30" spans="2:28" ht="13.5" customHeight="1">
      <c r="B30" s="24">
        <v>25</v>
      </c>
      <c r="C30" s="13">
        <v>4341</v>
      </c>
      <c r="D30" s="26">
        <v>0</v>
      </c>
      <c r="E30" s="31"/>
      <c r="F30" s="26">
        <v>758</v>
      </c>
      <c r="G30" s="35">
        <f t="shared" si="6"/>
        <v>17.461414420640406</v>
      </c>
      <c r="H30" s="26">
        <v>1121</v>
      </c>
      <c r="I30" s="35">
        <f t="shared" si="1"/>
        <v>25.82354296245105</v>
      </c>
      <c r="J30" s="26">
        <v>1068</v>
      </c>
      <c r="K30" s="35">
        <f t="shared" si="2"/>
        <v>24.602626123013131</v>
      </c>
      <c r="L30" s="26">
        <v>699</v>
      </c>
      <c r="M30" s="35">
        <f>L30/C30%</f>
        <v>16.102280580511405</v>
      </c>
      <c r="N30" s="26">
        <v>328</v>
      </c>
      <c r="O30" s="35">
        <f t="shared" si="4"/>
        <v>7.555862704445981</v>
      </c>
      <c r="P30" s="34">
        <v>367</v>
      </c>
      <c r="Q30" s="40">
        <f t="shared" si="5"/>
        <v>8.4542732089380337</v>
      </c>
    </row>
    <row r="31" spans="2:28" ht="13.5" customHeight="1">
      <c r="B31" s="9"/>
      <c r="C31" s="10"/>
      <c r="D31" s="11"/>
      <c r="E31" s="11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8"/>
      <c r="Q31" s="36"/>
    </row>
    <row r="32" spans="2:28" ht="13.5" customHeight="1" thickBot="1">
      <c r="B32" s="16" t="s">
        <v>15</v>
      </c>
      <c r="C32" s="16"/>
      <c r="D32" s="19"/>
      <c r="E32" s="19"/>
      <c r="F32" s="19"/>
      <c r="G32" s="44"/>
      <c r="H32" s="19"/>
      <c r="I32" s="44"/>
      <c r="J32" s="19"/>
      <c r="K32" s="44"/>
      <c r="L32" s="16"/>
      <c r="M32" s="44"/>
      <c r="N32" s="7"/>
      <c r="O32" s="44"/>
      <c r="P32" s="20"/>
      <c r="Q32" s="44"/>
    </row>
    <row r="33" spans="2:28" ht="13.5" customHeight="1" thickTop="1">
      <c r="B33" s="41" t="s">
        <v>19</v>
      </c>
      <c r="C33" s="42" t="s">
        <v>0</v>
      </c>
      <c r="D33" s="46" t="s">
        <v>9</v>
      </c>
      <c r="E33" s="47"/>
      <c r="F33" s="46" t="s">
        <v>7</v>
      </c>
      <c r="G33" s="49"/>
      <c r="H33" s="50" t="s">
        <v>4</v>
      </c>
      <c r="I33" s="49"/>
      <c r="J33" s="50" t="s">
        <v>5</v>
      </c>
      <c r="K33" s="49"/>
      <c r="L33" s="50" t="s">
        <v>6</v>
      </c>
      <c r="M33" s="49"/>
      <c r="N33" s="50" t="s">
        <v>1</v>
      </c>
      <c r="O33" s="49"/>
      <c r="P33" s="50" t="s">
        <v>2</v>
      </c>
      <c r="Q33" s="51"/>
    </row>
    <row r="34" spans="2:28" s="4" customFormat="1" ht="13.5" customHeight="1">
      <c r="B34" s="21" t="s">
        <v>17</v>
      </c>
      <c r="C34" s="14">
        <v>330</v>
      </c>
      <c r="D34" s="25">
        <v>0</v>
      </c>
      <c r="E34" s="28"/>
      <c r="F34" s="29">
        <v>66</v>
      </c>
      <c r="G34" s="27">
        <f t="shared" si="6"/>
        <v>20</v>
      </c>
      <c r="H34" s="25">
        <v>72</v>
      </c>
      <c r="I34" s="32">
        <f t="shared" si="1"/>
        <v>21.81818181818182</v>
      </c>
      <c r="J34" s="29">
        <v>71</v>
      </c>
      <c r="K34" s="27">
        <f t="shared" si="2"/>
        <v>21.515151515151516</v>
      </c>
      <c r="L34" s="25">
        <v>64</v>
      </c>
      <c r="M34" s="32">
        <f t="shared" si="3"/>
        <v>19.393939393939394</v>
      </c>
      <c r="N34" s="33">
        <v>28</v>
      </c>
      <c r="O34" s="27">
        <f t="shared" si="4"/>
        <v>8.4848484848484844</v>
      </c>
      <c r="P34" s="33">
        <v>29</v>
      </c>
      <c r="Q34" s="39">
        <f t="shared" si="5"/>
        <v>8.787878787878789</v>
      </c>
      <c r="R34" s="6"/>
      <c r="AB34" s="6"/>
    </row>
    <row r="35" spans="2:28" s="4" customFormat="1" ht="13.5" customHeight="1">
      <c r="B35" s="22">
        <v>17</v>
      </c>
      <c r="C35" s="14">
        <v>444</v>
      </c>
      <c r="D35" s="25">
        <v>0</v>
      </c>
      <c r="E35" s="30"/>
      <c r="F35" s="25">
        <v>45</v>
      </c>
      <c r="G35" s="27">
        <f t="shared" si="6"/>
        <v>10.135135135135135</v>
      </c>
      <c r="H35" s="25">
        <v>107</v>
      </c>
      <c r="I35" s="27">
        <f t="shared" si="1"/>
        <v>24.099099099099096</v>
      </c>
      <c r="J35" s="25">
        <v>97</v>
      </c>
      <c r="K35" s="27">
        <f t="shared" si="2"/>
        <v>21.846846846846844</v>
      </c>
      <c r="L35" s="25">
        <v>99</v>
      </c>
      <c r="M35" s="27">
        <f t="shared" si="3"/>
        <v>22.297297297297295</v>
      </c>
      <c r="N35" s="15">
        <v>43</v>
      </c>
      <c r="O35" s="27">
        <f t="shared" si="4"/>
        <v>9.684684684684683</v>
      </c>
      <c r="P35" s="15">
        <v>53</v>
      </c>
      <c r="Q35" s="39">
        <f t="shared" si="5"/>
        <v>11.936936936936936</v>
      </c>
      <c r="R35" s="6"/>
      <c r="AB35" s="6"/>
    </row>
    <row r="36" spans="2:28" s="4" customFormat="1" ht="13.5" customHeight="1">
      <c r="B36" s="23">
        <v>18</v>
      </c>
      <c r="C36" s="14">
        <v>480</v>
      </c>
      <c r="D36" s="25">
        <v>0</v>
      </c>
      <c r="E36" s="30"/>
      <c r="F36" s="25">
        <v>59</v>
      </c>
      <c r="G36" s="27">
        <f t="shared" si="6"/>
        <v>12.291666666666668</v>
      </c>
      <c r="H36" s="25">
        <v>129</v>
      </c>
      <c r="I36" s="27">
        <f t="shared" si="1"/>
        <v>26.875</v>
      </c>
      <c r="J36" s="25">
        <v>91</v>
      </c>
      <c r="K36" s="27">
        <f t="shared" si="2"/>
        <v>18.958333333333336</v>
      </c>
      <c r="L36" s="25">
        <v>104</v>
      </c>
      <c r="M36" s="27">
        <f t="shared" si="3"/>
        <v>21.666666666666668</v>
      </c>
      <c r="N36" s="15">
        <v>38</v>
      </c>
      <c r="O36" s="27">
        <f t="shared" si="4"/>
        <v>7.916666666666667</v>
      </c>
      <c r="P36" s="15">
        <v>59</v>
      </c>
      <c r="Q36" s="39">
        <f t="shared" si="5"/>
        <v>12.291666666666668</v>
      </c>
      <c r="R36" s="6"/>
      <c r="AB36" s="6"/>
    </row>
    <row r="37" spans="2:28" s="4" customFormat="1" ht="13.5" customHeight="1">
      <c r="B37" s="22">
        <v>19</v>
      </c>
      <c r="C37" s="14">
        <v>536</v>
      </c>
      <c r="D37" s="25">
        <v>0</v>
      </c>
      <c r="E37" s="30"/>
      <c r="F37" s="25">
        <v>53</v>
      </c>
      <c r="G37" s="27">
        <f t="shared" si="6"/>
        <v>9.8880597014925371</v>
      </c>
      <c r="H37" s="25">
        <v>138</v>
      </c>
      <c r="I37" s="27">
        <f t="shared" si="1"/>
        <v>25.746268656716417</v>
      </c>
      <c r="J37" s="25">
        <v>109</v>
      </c>
      <c r="K37" s="27">
        <f t="shared" si="2"/>
        <v>20.335820895522385</v>
      </c>
      <c r="L37" s="25">
        <v>116</v>
      </c>
      <c r="M37" s="27">
        <f t="shared" si="3"/>
        <v>21.641791044776117</v>
      </c>
      <c r="N37" s="15">
        <v>41</v>
      </c>
      <c r="O37" s="27">
        <f t="shared" si="4"/>
        <v>7.6492537313432836</v>
      </c>
      <c r="P37" s="15">
        <v>79</v>
      </c>
      <c r="Q37" s="39">
        <f t="shared" si="5"/>
        <v>14.738805970149253</v>
      </c>
      <c r="R37" s="6"/>
      <c r="AB37" s="6"/>
    </row>
    <row r="38" spans="2:28" s="4" customFormat="1" ht="13.5" customHeight="1">
      <c r="B38" s="23">
        <v>20</v>
      </c>
      <c r="C38" s="14">
        <v>573</v>
      </c>
      <c r="D38" s="25">
        <v>0</v>
      </c>
      <c r="E38" s="30"/>
      <c r="F38" s="25">
        <v>59</v>
      </c>
      <c r="G38" s="27">
        <f t="shared" si="6"/>
        <v>10.296684118673646</v>
      </c>
      <c r="H38" s="25">
        <v>99</v>
      </c>
      <c r="I38" s="27">
        <f t="shared" si="1"/>
        <v>17.277486910994764</v>
      </c>
      <c r="J38" s="25">
        <v>127</v>
      </c>
      <c r="K38" s="27">
        <f t="shared" si="2"/>
        <v>22.164048865619545</v>
      </c>
      <c r="L38" s="25">
        <v>131</v>
      </c>
      <c r="M38" s="27">
        <f t="shared" si="3"/>
        <v>22.862129144851657</v>
      </c>
      <c r="N38" s="15">
        <v>64</v>
      </c>
      <c r="O38" s="27">
        <f t="shared" si="4"/>
        <v>11.169284467713787</v>
      </c>
      <c r="P38" s="15">
        <v>93</v>
      </c>
      <c r="Q38" s="39">
        <f t="shared" si="5"/>
        <v>16.230366492146597</v>
      </c>
      <c r="R38" s="6"/>
      <c r="AB38" s="6"/>
    </row>
    <row r="39" spans="2:28" s="4" customFormat="1" ht="13.5" customHeight="1">
      <c r="B39" s="22">
        <v>21</v>
      </c>
      <c r="C39" s="14">
        <v>540</v>
      </c>
      <c r="D39" s="25">
        <v>0</v>
      </c>
      <c r="E39" s="30"/>
      <c r="F39" s="25">
        <v>40</v>
      </c>
      <c r="G39" s="27">
        <f t="shared" si="6"/>
        <v>7.4074074074074066</v>
      </c>
      <c r="H39" s="25">
        <v>142</v>
      </c>
      <c r="I39" s="27">
        <f t="shared" si="1"/>
        <v>26.296296296296294</v>
      </c>
      <c r="J39" s="25">
        <v>115</v>
      </c>
      <c r="K39" s="27">
        <f t="shared" si="2"/>
        <v>21.296296296296294</v>
      </c>
      <c r="L39" s="25">
        <v>99</v>
      </c>
      <c r="M39" s="27">
        <f t="shared" si="3"/>
        <v>18.333333333333332</v>
      </c>
      <c r="N39" s="15">
        <v>49</v>
      </c>
      <c r="O39" s="27">
        <f t="shared" si="4"/>
        <v>9.0740740740740726</v>
      </c>
      <c r="P39" s="15">
        <v>95</v>
      </c>
      <c r="Q39" s="39">
        <f t="shared" si="5"/>
        <v>17.592592592592592</v>
      </c>
      <c r="R39" s="6"/>
      <c r="AB39" s="6"/>
    </row>
    <row r="40" spans="2:28" s="4" customFormat="1" ht="13.5" customHeight="1">
      <c r="B40" s="23">
        <v>22</v>
      </c>
      <c r="C40" s="14">
        <v>529</v>
      </c>
      <c r="D40" s="25">
        <v>0</v>
      </c>
      <c r="E40" s="30"/>
      <c r="F40" s="25">
        <v>44</v>
      </c>
      <c r="G40" s="27">
        <f t="shared" si="6"/>
        <v>8.3175803402646498</v>
      </c>
      <c r="H40" s="25">
        <v>108</v>
      </c>
      <c r="I40" s="27">
        <f t="shared" si="1"/>
        <v>20.415879017013232</v>
      </c>
      <c r="J40" s="25">
        <v>111</v>
      </c>
      <c r="K40" s="27">
        <f t="shared" si="2"/>
        <v>20.982986767485823</v>
      </c>
      <c r="L40" s="25">
        <v>109</v>
      </c>
      <c r="M40" s="27">
        <f t="shared" si="3"/>
        <v>20.604914933837428</v>
      </c>
      <c r="N40" s="15">
        <v>63</v>
      </c>
      <c r="O40" s="27">
        <f t="shared" si="4"/>
        <v>11.909262759924385</v>
      </c>
      <c r="P40" s="15">
        <v>94</v>
      </c>
      <c r="Q40" s="39">
        <f t="shared" si="5"/>
        <v>17.769376181474481</v>
      </c>
      <c r="R40" s="6"/>
      <c r="AB40" s="6"/>
    </row>
    <row r="41" spans="2:28" s="4" customFormat="1" ht="13.5" customHeight="1">
      <c r="B41" s="22">
        <v>23</v>
      </c>
      <c r="C41" s="14">
        <v>578</v>
      </c>
      <c r="D41" s="25">
        <v>0</v>
      </c>
      <c r="E41" s="30"/>
      <c r="F41" s="25">
        <v>45</v>
      </c>
      <c r="G41" s="27">
        <f t="shared" si="6"/>
        <v>7.7854671280276815</v>
      </c>
      <c r="H41" s="25">
        <v>116</v>
      </c>
      <c r="I41" s="27">
        <f t="shared" si="1"/>
        <v>20.069204152249135</v>
      </c>
      <c r="J41" s="25">
        <v>128</v>
      </c>
      <c r="K41" s="27">
        <f t="shared" si="2"/>
        <v>22.145328719723182</v>
      </c>
      <c r="L41" s="25">
        <v>105</v>
      </c>
      <c r="M41" s="27">
        <f t="shared" si="3"/>
        <v>18.166089965397923</v>
      </c>
      <c r="N41" s="15">
        <v>66</v>
      </c>
      <c r="O41" s="27">
        <f t="shared" si="4"/>
        <v>11.418685121107266</v>
      </c>
      <c r="P41" s="15">
        <v>118</v>
      </c>
      <c r="Q41" s="39">
        <f t="shared" si="5"/>
        <v>20.415224913494807</v>
      </c>
      <c r="R41" s="6"/>
      <c r="AB41" s="6"/>
    </row>
    <row r="42" spans="2:28" s="4" customFormat="1" ht="13.5" customHeight="1">
      <c r="B42" s="23">
        <v>24</v>
      </c>
      <c r="C42" s="14">
        <v>638</v>
      </c>
      <c r="D42" s="25">
        <v>0</v>
      </c>
      <c r="E42" s="30"/>
      <c r="F42" s="25">
        <v>27</v>
      </c>
      <c r="G42" s="27">
        <f t="shared" si="6"/>
        <v>4.2319749216300941</v>
      </c>
      <c r="H42" s="25">
        <v>122</v>
      </c>
      <c r="I42" s="27">
        <f t="shared" si="1"/>
        <v>19.122257053291538</v>
      </c>
      <c r="J42" s="25">
        <v>147</v>
      </c>
      <c r="K42" s="27">
        <f t="shared" si="2"/>
        <v>23.040752351097179</v>
      </c>
      <c r="L42" s="25">
        <v>127</v>
      </c>
      <c r="M42" s="27">
        <f t="shared" si="3"/>
        <v>19.905956112852664</v>
      </c>
      <c r="N42" s="15">
        <v>74</v>
      </c>
      <c r="O42" s="27">
        <f t="shared" si="4"/>
        <v>11.598746081504702</v>
      </c>
      <c r="P42" s="15">
        <v>141</v>
      </c>
      <c r="Q42" s="39">
        <f t="shared" si="5"/>
        <v>22.100313479623825</v>
      </c>
      <c r="R42" s="6"/>
      <c r="AB42" s="6"/>
    </row>
    <row r="43" spans="2:28" ht="13.5" customHeight="1">
      <c r="B43" s="24">
        <v>25</v>
      </c>
      <c r="C43" s="13">
        <v>631</v>
      </c>
      <c r="D43" s="26">
        <v>0</v>
      </c>
      <c r="E43" s="31"/>
      <c r="F43" s="26">
        <v>41</v>
      </c>
      <c r="G43" s="27">
        <f t="shared" si="6"/>
        <v>6.497622820919176</v>
      </c>
      <c r="H43" s="25">
        <v>96</v>
      </c>
      <c r="I43" s="35">
        <f t="shared" si="1"/>
        <v>15.213946117274169</v>
      </c>
      <c r="J43" s="26">
        <v>133</v>
      </c>
      <c r="K43" s="27">
        <f t="shared" si="2"/>
        <v>21.077654516640255</v>
      </c>
      <c r="L43" s="25">
        <v>105</v>
      </c>
      <c r="M43" s="35">
        <f t="shared" si="3"/>
        <v>16.640253565768621</v>
      </c>
      <c r="N43" s="26">
        <v>83</v>
      </c>
      <c r="O43" s="27">
        <f t="shared" si="4"/>
        <v>13.153724247226625</v>
      </c>
      <c r="P43" s="34">
        <v>173</v>
      </c>
      <c r="Q43" s="39">
        <f t="shared" si="5"/>
        <v>27.416798732171159</v>
      </c>
    </row>
    <row r="44" spans="2:28" ht="13.5" customHeight="1">
      <c r="B44" s="9"/>
      <c r="C44" s="10"/>
      <c r="D44" s="11"/>
      <c r="E44" s="11"/>
      <c r="F44" s="37"/>
      <c r="G44" s="36"/>
      <c r="H44" s="37"/>
      <c r="I44" s="36"/>
      <c r="J44" s="37"/>
      <c r="K44" s="36"/>
      <c r="L44" s="37"/>
      <c r="M44" s="36"/>
      <c r="N44" s="37"/>
      <c r="O44" s="36"/>
      <c r="P44" s="38"/>
      <c r="Q44" s="36"/>
    </row>
    <row r="45" spans="2:28" ht="13.5" customHeight="1">
      <c r="B45" s="3" t="s">
        <v>16</v>
      </c>
      <c r="C45" s="3"/>
      <c r="D45" s="8"/>
      <c r="E45" s="8"/>
      <c r="F45" s="8"/>
      <c r="G45" s="39"/>
      <c r="H45" s="8"/>
      <c r="I45" s="39"/>
      <c r="J45" s="8"/>
      <c r="K45" s="39"/>
      <c r="L45" s="3"/>
      <c r="M45" s="39"/>
      <c r="N45" s="9"/>
      <c r="O45" s="39"/>
      <c r="P45" s="3"/>
      <c r="Q45" s="39"/>
    </row>
    <row r="46" spans="2:28" ht="13.5" customHeight="1" thickBot="1">
      <c r="B46" s="16" t="s">
        <v>12</v>
      </c>
      <c r="C46" s="16"/>
      <c r="D46" s="19"/>
      <c r="E46" s="19"/>
      <c r="F46" s="19"/>
      <c r="G46" s="19"/>
      <c r="H46" s="19"/>
      <c r="I46" s="19"/>
      <c r="J46" s="19"/>
      <c r="K46" s="19"/>
      <c r="L46" s="16"/>
      <c r="M46" s="19"/>
      <c r="N46" s="7"/>
      <c r="O46" s="19"/>
      <c r="P46" s="20"/>
      <c r="Q46" s="19"/>
    </row>
    <row r="47" spans="2:28" ht="13.5" customHeight="1" thickTop="1">
      <c r="B47" s="41" t="s">
        <v>19</v>
      </c>
      <c r="C47" s="42" t="s">
        <v>0</v>
      </c>
      <c r="D47" s="46" t="s">
        <v>9</v>
      </c>
      <c r="E47" s="47"/>
      <c r="F47" s="46" t="s">
        <v>7</v>
      </c>
      <c r="G47" s="47"/>
      <c r="H47" s="46" t="s">
        <v>4</v>
      </c>
      <c r="I47" s="47"/>
      <c r="J47" s="46" t="s">
        <v>5</v>
      </c>
      <c r="K47" s="47"/>
      <c r="L47" s="46" t="s">
        <v>6</v>
      </c>
      <c r="M47" s="47"/>
      <c r="N47" s="46" t="s">
        <v>1</v>
      </c>
      <c r="O47" s="47"/>
      <c r="P47" s="46" t="s">
        <v>2</v>
      </c>
      <c r="Q47" s="48"/>
    </row>
    <row r="48" spans="2:28" s="4" customFormat="1" ht="13.5" customHeight="1">
      <c r="B48" s="21" t="s">
        <v>17</v>
      </c>
      <c r="C48" s="14">
        <v>2077</v>
      </c>
      <c r="D48" s="25">
        <v>2</v>
      </c>
      <c r="E48" s="32">
        <f>D48/C48%</f>
        <v>9.6292729898892634E-2</v>
      </c>
      <c r="F48" s="29">
        <v>835</v>
      </c>
      <c r="G48" s="27">
        <f t="shared" si="6"/>
        <v>40.202214732787674</v>
      </c>
      <c r="H48" s="25">
        <v>415</v>
      </c>
      <c r="I48" s="32">
        <f t="shared" si="1"/>
        <v>19.980741454020222</v>
      </c>
      <c r="J48" s="29">
        <v>319</v>
      </c>
      <c r="K48" s="27">
        <f t="shared" si="2"/>
        <v>15.358690418873376</v>
      </c>
      <c r="L48" s="25">
        <v>291</v>
      </c>
      <c r="M48" s="32">
        <f t="shared" si="3"/>
        <v>14.010592200288878</v>
      </c>
      <c r="N48" s="33">
        <v>114</v>
      </c>
      <c r="O48" s="27">
        <f t="shared" si="4"/>
        <v>5.4886856042368803</v>
      </c>
      <c r="P48" s="33">
        <v>101</v>
      </c>
      <c r="Q48" s="39">
        <f t="shared" si="5"/>
        <v>4.8627828598940779</v>
      </c>
    </row>
    <row r="49" spans="2:17" s="4" customFormat="1" ht="13.5" customHeight="1">
      <c r="B49" s="22">
        <v>17</v>
      </c>
      <c r="C49" s="14">
        <v>1993</v>
      </c>
      <c r="D49" s="25">
        <v>5</v>
      </c>
      <c r="E49" s="27">
        <f t="shared" ref="E49:E57" si="7">D49/C49%</f>
        <v>0.25087807325639738</v>
      </c>
      <c r="F49" s="25">
        <v>776</v>
      </c>
      <c r="G49" s="27">
        <f t="shared" si="6"/>
        <v>38.936276969392878</v>
      </c>
      <c r="H49" s="25">
        <v>417</v>
      </c>
      <c r="I49" s="27">
        <f t="shared" si="1"/>
        <v>20.923231309583542</v>
      </c>
      <c r="J49" s="25">
        <v>290</v>
      </c>
      <c r="K49" s="27">
        <f t="shared" si="2"/>
        <v>14.550928248871049</v>
      </c>
      <c r="L49" s="25">
        <v>304</v>
      </c>
      <c r="M49" s="27">
        <f t="shared" si="3"/>
        <v>15.253386853988962</v>
      </c>
      <c r="N49" s="15">
        <v>94</v>
      </c>
      <c r="O49" s="27">
        <f t="shared" si="4"/>
        <v>4.7165077772202713</v>
      </c>
      <c r="P49" s="15">
        <v>107</v>
      </c>
      <c r="Q49" s="39">
        <f t="shared" si="5"/>
        <v>5.368790767686904</v>
      </c>
    </row>
    <row r="50" spans="2:17" s="4" customFormat="1" ht="13.5" customHeight="1">
      <c r="B50" s="23">
        <v>18</v>
      </c>
      <c r="C50" s="14">
        <v>1817</v>
      </c>
      <c r="D50" s="25">
        <v>2</v>
      </c>
      <c r="E50" s="27">
        <f t="shared" si="7"/>
        <v>0.11007154650522839</v>
      </c>
      <c r="F50" s="25">
        <v>695</v>
      </c>
      <c r="G50" s="27">
        <f t="shared" si="6"/>
        <v>38.249862410566863</v>
      </c>
      <c r="H50" s="25">
        <v>374</v>
      </c>
      <c r="I50" s="27">
        <f t="shared" si="1"/>
        <v>20.583379196477708</v>
      </c>
      <c r="J50" s="25">
        <v>254</v>
      </c>
      <c r="K50" s="27">
        <f t="shared" si="2"/>
        <v>13.979086406164006</v>
      </c>
      <c r="L50" s="25">
        <v>280</v>
      </c>
      <c r="M50" s="27">
        <f t="shared" si="3"/>
        <v>15.410016510731975</v>
      </c>
      <c r="N50" s="15">
        <v>86</v>
      </c>
      <c r="O50" s="27">
        <f t="shared" si="4"/>
        <v>4.7330764997248203</v>
      </c>
      <c r="P50" s="15">
        <v>126</v>
      </c>
      <c r="Q50" s="39">
        <f t="shared" si="5"/>
        <v>6.9345074298293881</v>
      </c>
    </row>
    <row r="51" spans="2:17" s="4" customFormat="1" ht="13.5" customHeight="1">
      <c r="B51" s="22">
        <v>19</v>
      </c>
      <c r="C51" s="14">
        <v>1570</v>
      </c>
      <c r="D51" s="25">
        <v>4</v>
      </c>
      <c r="E51" s="27">
        <f t="shared" si="7"/>
        <v>0.25477707006369427</v>
      </c>
      <c r="F51" s="25">
        <v>592</v>
      </c>
      <c r="G51" s="27">
        <f t="shared" si="6"/>
        <v>37.70700636942675</v>
      </c>
      <c r="H51" s="25">
        <v>329</v>
      </c>
      <c r="I51" s="27">
        <f t="shared" si="1"/>
        <v>20.955414012738853</v>
      </c>
      <c r="J51" s="25">
        <v>238</v>
      </c>
      <c r="K51" s="27">
        <f t="shared" si="2"/>
        <v>15.15923566878981</v>
      </c>
      <c r="L51" s="25">
        <v>235</v>
      </c>
      <c r="M51" s="27">
        <f t="shared" si="3"/>
        <v>14.96815286624204</v>
      </c>
      <c r="N51" s="15">
        <v>70</v>
      </c>
      <c r="O51" s="27">
        <f t="shared" si="4"/>
        <v>4.4585987261146496</v>
      </c>
      <c r="P51" s="15">
        <v>102</v>
      </c>
      <c r="Q51" s="39">
        <f t="shared" si="5"/>
        <v>6.4968152866242042</v>
      </c>
    </row>
    <row r="52" spans="2:17" s="4" customFormat="1" ht="13.5" customHeight="1">
      <c r="B52" s="23">
        <v>20</v>
      </c>
      <c r="C52" s="14">
        <v>1395</v>
      </c>
      <c r="D52" s="25">
        <v>4</v>
      </c>
      <c r="E52" s="27">
        <f t="shared" si="7"/>
        <v>0.28673835125448033</v>
      </c>
      <c r="F52" s="25">
        <v>501</v>
      </c>
      <c r="G52" s="27">
        <f t="shared" si="6"/>
        <v>35.913978494623656</v>
      </c>
      <c r="H52" s="25">
        <v>248</v>
      </c>
      <c r="I52" s="27">
        <f t="shared" si="1"/>
        <v>17.777777777777779</v>
      </c>
      <c r="J52" s="25">
        <v>240</v>
      </c>
      <c r="K52" s="27">
        <f t="shared" si="2"/>
        <v>17.20430107526882</v>
      </c>
      <c r="L52" s="25">
        <v>247</v>
      </c>
      <c r="M52" s="27">
        <f t="shared" si="3"/>
        <v>17.706093189964157</v>
      </c>
      <c r="N52" s="15">
        <v>61</v>
      </c>
      <c r="O52" s="27">
        <f t="shared" si="4"/>
        <v>4.3727598566308243</v>
      </c>
      <c r="P52" s="15">
        <v>94</v>
      </c>
      <c r="Q52" s="39">
        <f t="shared" si="5"/>
        <v>6.7383512544802873</v>
      </c>
    </row>
    <row r="53" spans="2:17" s="4" customFormat="1" ht="13.5" customHeight="1">
      <c r="B53" s="22">
        <v>21</v>
      </c>
      <c r="C53" s="14">
        <v>1370</v>
      </c>
      <c r="D53" s="25">
        <v>4</v>
      </c>
      <c r="E53" s="27">
        <f t="shared" si="7"/>
        <v>0.29197080291970806</v>
      </c>
      <c r="F53" s="25">
        <v>501</v>
      </c>
      <c r="G53" s="27">
        <f t="shared" si="6"/>
        <v>36.569343065693431</v>
      </c>
      <c r="H53" s="25">
        <v>263</v>
      </c>
      <c r="I53" s="27">
        <f t="shared" si="1"/>
        <v>19.197080291970803</v>
      </c>
      <c r="J53" s="25">
        <v>201</v>
      </c>
      <c r="K53" s="27">
        <f t="shared" si="2"/>
        <v>14.67153284671533</v>
      </c>
      <c r="L53" s="25">
        <v>190</v>
      </c>
      <c r="M53" s="27">
        <f t="shared" si="3"/>
        <v>13.868613138686133</v>
      </c>
      <c r="N53" s="15">
        <v>82</v>
      </c>
      <c r="O53" s="27">
        <f t="shared" si="4"/>
        <v>5.9854014598540148</v>
      </c>
      <c r="P53" s="15">
        <v>129</v>
      </c>
      <c r="Q53" s="39">
        <f t="shared" si="5"/>
        <v>9.4160583941605847</v>
      </c>
    </row>
    <row r="54" spans="2:17" s="4" customFormat="1" ht="13.5" customHeight="1">
      <c r="B54" s="23">
        <v>22</v>
      </c>
      <c r="C54" s="14">
        <v>1373</v>
      </c>
      <c r="D54" s="25">
        <v>1</v>
      </c>
      <c r="E54" s="27">
        <f t="shared" si="7"/>
        <v>7.2833211944646759E-2</v>
      </c>
      <c r="F54" s="25">
        <v>475</v>
      </c>
      <c r="G54" s="27">
        <f t="shared" si="6"/>
        <v>34.595775673707209</v>
      </c>
      <c r="H54" s="25">
        <v>299</v>
      </c>
      <c r="I54" s="27">
        <f t="shared" si="1"/>
        <v>21.777130371449381</v>
      </c>
      <c r="J54" s="25">
        <v>240</v>
      </c>
      <c r="K54" s="27">
        <f t="shared" si="2"/>
        <v>17.47997086671522</v>
      </c>
      <c r="L54" s="25">
        <v>172</v>
      </c>
      <c r="M54" s="27">
        <f t="shared" si="3"/>
        <v>12.527312454479242</v>
      </c>
      <c r="N54" s="15">
        <v>78</v>
      </c>
      <c r="O54" s="27">
        <f t="shared" si="4"/>
        <v>5.6809905316824469</v>
      </c>
      <c r="P54" s="15">
        <v>108</v>
      </c>
      <c r="Q54" s="39">
        <f t="shared" si="5"/>
        <v>7.8659868900218495</v>
      </c>
    </row>
    <row r="55" spans="2:17" s="4" customFormat="1" ht="13.5" customHeight="1">
      <c r="B55" s="22">
        <v>23</v>
      </c>
      <c r="C55" s="14">
        <v>1167</v>
      </c>
      <c r="D55" s="25">
        <v>2</v>
      </c>
      <c r="E55" s="27">
        <f t="shared" si="7"/>
        <v>0.17137960582690659</v>
      </c>
      <c r="F55" s="25">
        <v>392</v>
      </c>
      <c r="G55" s="27">
        <f t="shared" si="6"/>
        <v>33.590402742073692</v>
      </c>
      <c r="H55" s="25">
        <v>237</v>
      </c>
      <c r="I55" s="27">
        <f t="shared" si="1"/>
        <v>20.308483290488432</v>
      </c>
      <c r="J55" s="25">
        <v>212</v>
      </c>
      <c r="K55" s="27">
        <f t="shared" si="2"/>
        <v>18.166238217652101</v>
      </c>
      <c r="L55" s="25">
        <v>154</v>
      </c>
      <c r="M55" s="27">
        <f t="shared" si="3"/>
        <v>13.196229648671808</v>
      </c>
      <c r="N55" s="15">
        <v>66</v>
      </c>
      <c r="O55" s="27">
        <f t="shared" si="4"/>
        <v>5.6555269922879177</v>
      </c>
      <c r="P55" s="15">
        <v>104</v>
      </c>
      <c r="Q55" s="39">
        <f t="shared" si="5"/>
        <v>8.9117395029991435</v>
      </c>
    </row>
    <row r="56" spans="2:17" s="4" customFormat="1" ht="13.5" customHeight="1">
      <c r="B56" s="23">
        <v>24</v>
      </c>
      <c r="C56" s="14">
        <v>1203</v>
      </c>
      <c r="D56" s="25">
        <v>2</v>
      </c>
      <c r="E56" s="27">
        <f t="shared" si="7"/>
        <v>0.16625103906899419</v>
      </c>
      <c r="F56" s="25">
        <v>406</v>
      </c>
      <c r="G56" s="27">
        <f t="shared" si="6"/>
        <v>33.748960931005819</v>
      </c>
      <c r="H56" s="25">
        <v>245</v>
      </c>
      <c r="I56" s="27">
        <f t="shared" si="1"/>
        <v>20.365752285951789</v>
      </c>
      <c r="J56" s="25">
        <v>223</v>
      </c>
      <c r="K56" s="27">
        <f t="shared" si="2"/>
        <v>18.536990856192851</v>
      </c>
      <c r="L56" s="25">
        <v>142</v>
      </c>
      <c r="M56" s="27">
        <f t="shared" si="3"/>
        <v>11.803823773898587</v>
      </c>
      <c r="N56" s="15">
        <v>77</v>
      </c>
      <c r="O56" s="27">
        <f t="shared" si="4"/>
        <v>6.4006650041562763</v>
      </c>
      <c r="P56" s="15">
        <v>108</v>
      </c>
      <c r="Q56" s="39">
        <f t="shared" si="5"/>
        <v>8.9775561097256862</v>
      </c>
    </row>
    <row r="57" spans="2:17" ht="13.5" customHeight="1">
      <c r="B57" s="24">
        <v>25</v>
      </c>
      <c r="C57" s="13">
        <v>1124</v>
      </c>
      <c r="D57" s="26">
        <v>1</v>
      </c>
      <c r="E57" s="35">
        <f t="shared" si="7"/>
        <v>8.8967971530249115E-2</v>
      </c>
      <c r="F57" s="26">
        <v>337</v>
      </c>
      <c r="G57" s="35">
        <f t="shared" si="6"/>
        <v>29.982206405693951</v>
      </c>
      <c r="H57" s="26">
        <v>224</v>
      </c>
      <c r="I57" s="35">
        <f t="shared" si="1"/>
        <v>19.9288256227758</v>
      </c>
      <c r="J57" s="26">
        <v>205</v>
      </c>
      <c r="K57" s="35">
        <f t="shared" si="2"/>
        <v>18.238434163701069</v>
      </c>
      <c r="L57" s="26">
        <v>151</v>
      </c>
      <c r="M57" s="35">
        <f t="shared" si="3"/>
        <v>13.434163701067616</v>
      </c>
      <c r="N57" s="26">
        <v>81</v>
      </c>
      <c r="O57" s="35">
        <f t="shared" si="4"/>
        <v>7.2064056939501775</v>
      </c>
      <c r="P57" s="34">
        <v>125</v>
      </c>
      <c r="Q57" s="40">
        <f t="shared" si="5"/>
        <v>11.120996441281138</v>
      </c>
    </row>
    <row r="58" spans="2:17" ht="13.5" customHeight="1">
      <c r="C58" s="10"/>
      <c r="D58" s="11"/>
      <c r="E58" s="11"/>
      <c r="F58" s="11"/>
      <c r="G58" s="11"/>
      <c r="H58" s="11"/>
      <c r="I58" s="39"/>
      <c r="J58" s="11"/>
      <c r="K58" s="39"/>
      <c r="L58" s="11"/>
      <c r="M58" s="39"/>
      <c r="N58" s="11"/>
      <c r="O58" s="39"/>
      <c r="P58" s="12"/>
      <c r="Q58" s="39"/>
    </row>
    <row r="59" spans="2:17" ht="13.5" customHeight="1" thickBot="1">
      <c r="B59" s="16" t="s">
        <v>14</v>
      </c>
      <c r="C59" s="16"/>
      <c r="D59" s="19"/>
      <c r="E59" s="19"/>
      <c r="F59" s="19"/>
      <c r="G59" s="19"/>
      <c r="H59" s="19"/>
      <c r="I59" s="44"/>
      <c r="J59" s="19"/>
      <c r="K59" s="44"/>
      <c r="L59" s="16"/>
      <c r="M59" s="44"/>
      <c r="N59" s="7"/>
      <c r="O59" s="44"/>
      <c r="P59" s="20"/>
      <c r="Q59" s="44"/>
    </row>
    <row r="60" spans="2:17" ht="13.5" customHeight="1" thickTop="1">
      <c r="B60" s="41" t="s">
        <v>19</v>
      </c>
      <c r="C60" s="42" t="s">
        <v>0</v>
      </c>
      <c r="D60" s="46" t="s">
        <v>9</v>
      </c>
      <c r="E60" s="47"/>
      <c r="F60" s="46" t="s">
        <v>7</v>
      </c>
      <c r="G60" s="47"/>
      <c r="H60" s="46" t="s">
        <v>4</v>
      </c>
      <c r="I60" s="49"/>
      <c r="J60" s="50" t="s">
        <v>5</v>
      </c>
      <c r="K60" s="49"/>
      <c r="L60" s="50" t="s">
        <v>6</v>
      </c>
      <c r="M60" s="49"/>
      <c r="N60" s="50" t="s">
        <v>1</v>
      </c>
      <c r="O60" s="49"/>
      <c r="P60" s="50" t="s">
        <v>2</v>
      </c>
      <c r="Q60" s="51"/>
    </row>
    <row r="61" spans="2:17" s="4" customFormat="1" ht="13.5" customHeight="1">
      <c r="B61" s="21" t="s">
        <v>17</v>
      </c>
      <c r="C61" s="14">
        <v>1830</v>
      </c>
      <c r="D61" s="25">
        <v>2</v>
      </c>
      <c r="E61" s="32">
        <f>D61/C61%</f>
        <v>0.10928961748633879</v>
      </c>
      <c r="F61" s="29">
        <v>776</v>
      </c>
      <c r="G61" s="27">
        <f t="shared" si="6"/>
        <v>42.404371584699454</v>
      </c>
      <c r="H61" s="25">
        <v>370</v>
      </c>
      <c r="I61" s="32">
        <f t="shared" si="1"/>
        <v>20.218579234972676</v>
      </c>
      <c r="J61" s="29">
        <v>270</v>
      </c>
      <c r="K61" s="27">
        <f t="shared" si="2"/>
        <v>14.754098360655737</v>
      </c>
      <c r="L61" s="25">
        <v>250</v>
      </c>
      <c r="M61" s="32">
        <f t="shared" si="3"/>
        <v>13.66120218579235</v>
      </c>
      <c r="N61" s="33">
        <v>90</v>
      </c>
      <c r="O61" s="27">
        <f t="shared" si="4"/>
        <v>4.918032786885246</v>
      </c>
      <c r="P61" s="33">
        <v>72</v>
      </c>
      <c r="Q61" s="39">
        <f t="shared" si="5"/>
        <v>3.9344262295081966</v>
      </c>
    </row>
    <row r="62" spans="2:17" s="4" customFormat="1" ht="13.5" customHeight="1">
      <c r="B62" s="22">
        <v>17</v>
      </c>
      <c r="C62" s="14">
        <v>1741</v>
      </c>
      <c r="D62" s="25">
        <v>5</v>
      </c>
      <c r="E62" s="27">
        <f t="shared" ref="E62:E70" si="8">D62/C62%</f>
        <v>0.28719126938541067</v>
      </c>
      <c r="F62" s="25">
        <v>719</v>
      </c>
      <c r="G62" s="27">
        <f t="shared" si="6"/>
        <v>41.298104537622059</v>
      </c>
      <c r="H62" s="25">
        <v>371</v>
      </c>
      <c r="I62" s="27">
        <f t="shared" si="1"/>
        <v>21.309592188397474</v>
      </c>
      <c r="J62" s="25">
        <v>229</v>
      </c>
      <c r="K62" s="27">
        <f t="shared" si="2"/>
        <v>13.153360137851809</v>
      </c>
      <c r="L62" s="25">
        <v>266</v>
      </c>
      <c r="M62" s="27">
        <f t="shared" si="3"/>
        <v>15.278575531303849</v>
      </c>
      <c r="N62" s="15">
        <v>81</v>
      </c>
      <c r="O62" s="27">
        <f t="shared" si="4"/>
        <v>4.6524985640436531</v>
      </c>
      <c r="P62" s="15">
        <v>70</v>
      </c>
      <c r="Q62" s="39">
        <f t="shared" si="5"/>
        <v>4.0206777713957491</v>
      </c>
    </row>
    <row r="63" spans="2:17" s="4" customFormat="1" ht="13.5" customHeight="1">
      <c r="B63" s="23">
        <v>18</v>
      </c>
      <c r="C63" s="14">
        <v>1544</v>
      </c>
      <c r="D63" s="25">
        <v>2</v>
      </c>
      <c r="E63" s="27">
        <f t="shared" si="8"/>
        <v>0.1295336787564767</v>
      </c>
      <c r="F63" s="25">
        <v>635</v>
      </c>
      <c r="G63" s="27">
        <f t="shared" si="6"/>
        <v>41.126943005181346</v>
      </c>
      <c r="H63" s="25">
        <v>307</v>
      </c>
      <c r="I63" s="27">
        <f t="shared" si="1"/>
        <v>19.883419689119172</v>
      </c>
      <c r="J63" s="25">
        <v>212</v>
      </c>
      <c r="K63" s="27">
        <f t="shared" si="2"/>
        <v>13.730569948186529</v>
      </c>
      <c r="L63" s="25">
        <v>233</v>
      </c>
      <c r="M63" s="27">
        <f t="shared" si="3"/>
        <v>15.090673575129534</v>
      </c>
      <c r="N63" s="15">
        <v>70</v>
      </c>
      <c r="O63" s="27">
        <f t="shared" si="4"/>
        <v>4.5336787564766841</v>
      </c>
      <c r="P63" s="15">
        <v>85</v>
      </c>
      <c r="Q63" s="39">
        <f t="shared" si="5"/>
        <v>5.5051813471502591</v>
      </c>
    </row>
    <row r="64" spans="2:17" s="4" customFormat="1" ht="13.5" customHeight="1">
      <c r="B64" s="22">
        <v>19</v>
      </c>
      <c r="C64" s="14">
        <v>1341</v>
      </c>
      <c r="D64" s="25">
        <v>4</v>
      </c>
      <c r="E64" s="27">
        <f t="shared" si="8"/>
        <v>0.29828486204325128</v>
      </c>
      <c r="F64" s="25">
        <v>548</v>
      </c>
      <c r="G64" s="27">
        <f t="shared" si="6"/>
        <v>40.86502609992543</v>
      </c>
      <c r="H64" s="25">
        <v>281</v>
      </c>
      <c r="I64" s="27">
        <f t="shared" si="1"/>
        <v>20.954511558538403</v>
      </c>
      <c r="J64" s="25">
        <v>201</v>
      </c>
      <c r="K64" s="27">
        <f t="shared" si="2"/>
        <v>14.988814317673379</v>
      </c>
      <c r="L64" s="25">
        <v>191</v>
      </c>
      <c r="M64" s="27">
        <f t="shared" si="3"/>
        <v>14.243102162565251</v>
      </c>
      <c r="N64" s="15">
        <v>54</v>
      </c>
      <c r="O64" s="27">
        <f t="shared" si="4"/>
        <v>4.0268456375838921</v>
      </c>
      <c r="P64" s="15">
        <v>62</v>
      </c>
      <c r="Q64" s="39">
        <f t="shared" si="5"/>
        <v>4.6234153616703955</v>
      </c>
    </row>
    <row r="65" spans="2:17" s="4" customFormat="1" ht="13.5" customHeight="1">
      <c r="B65" s="23">
        <v>20</v>
      </c>
      <c r="C65" s="14">
        <v>1187</v>
      </c>
      <c r="D65" s="25">
        <v>4</v>
      </c>
      <c r="E65" s="27">
        <f t="shared" si="8"/>
        <v>0.33698399326032014</v>
      </c>
      <c r="F65" s="25">
        <v>471</v>
      </c>
      <c r="G65" s="27">
        <f t="shared" si="6"/>
        <v>39.679865206402695</v>
      </c>
      <c r="H65" s="25">
        <v>198</v>
      </c>
      <c r="I65" s="27">
        <f t="shared" si="1"/>
        <v>16.680707666385846</v>
      </c>
      <c r="J65" s="25">
        <v>204</v>
      </c>
      <c r="K65" s="27">
        <f t="shared" si="2"/>
        <v>17.186183656276327</v>
      </c>
      <c r="L65" s="25">
        <v>201</v>
      </c>
      <c r="M65" s="27">
        <f t="shared" si="3"/>
        <v>16.933445661331088</v>
      </c>
      <c r="N65" s="15">
        <v>43</v>
      </c>
      <c r="O65" s="27">
        <f t="shared" si="4"/>
        <v>3.6225779275484418</v>
      </c>
      <c r="P65" s="15">
        <v>66</v>
      </c>
      <c r="Q65" s="39">
        <f t="shared" si="5"/>
        <v>5.5602358887952823</v>
      </c>
    </row>
    <row r="66" spans="2:17" s="4" customFormat="1" ht="13.5" customHeight="1">
      <c r="B66" s="22">
        <v>21</v>
      </c>
      <c r="C66" s="14">
        <v>1180</v>
      </c>
      <c r="D66" s="25">
        <v>4</v>
      </c>
      <c r="E66" s="27">
        <f t="shared" si="8"/>
        <v>0.33898305084745761</v>
      </c>
      <c r="F66" s="25">
        <v>475</v>
      </c>
      <c r="G66" s="27">
        <f t="shared" si="6"/>
        <v>40.254237288135592</v>
      </c>
      <c r="H66" s="25">
        <v>224</v>
      </c>
      <c r="I66" s="27">
        <f t="shared" si="1"/>
        <v>18.983050847457626</v>
      </c>
      <c r="J66" s="25">
        <v>167</v>
      </c>
      <c r="K66" s="27">
        <f t="shared" si="2"/>
        <v>14.152542372881355</v>
      </c>
      <c r="L66" s="25">
        <v>157</v>
      </c>
      <c r="M66" s="27">
        <f t="shared" si="3"/>
        <v>13.305084745762711</v>
      </c>
      <c r="N66" s="15">
        <v>69</v>
      </c>
      <c r="O66" s="27">
        <f t="shared" si="4"/>
        <v>5.8474576271186436</v>
      </c>
      <c r="P66" s="15">
        <v>84</v>
      </c>
      <c r="Q66" s="39">
        <f t="shared" si="5"/>
        <v>7.1186440677966099</v>
      </c>
    </row>
    <row r="67" spans="2:17" s="4" customFormat="1" ht="13.5" customHeight="1">
      <c r="B67" s="23">
        <v>22</v>
      </c>
      <c r="C67" s="14">
        <v>1162</v>
      </c>
      <c r="D67" s="25">
        <v>1</v>
      </c>
      <c r="E67" s="27">
        <f t="shared" si="8"/>
        <v>8.6058519793459562E-2</v>
      </c>
      <c r="F67" s="25">
        <v>441</v>
      </c>
      <c r="G67" s="27">
        <f t="shared" si="6"/>
        <v>37.951807228915662</v>
      </c>
      <c r="H67" s="25">
        <v>264</v>
      </c>
      <c r="I67" s="27">
        <f t="shared" si="1"/>
        <v>22.719449225473323</v>
      </c>
      <c r="J67" s="25">
        <v>184</v>
      </c>
      <c r="K67" s="27">
        <f t="shared" si="2"/>
        <v>15.834767641996558</v>
      </c>
      <c r="L67" s="25">
        <v>143</v>
      </c>
      <c r="M67" s="27">
        <f t="shared" si="3"/>
        <v>12.306368330464716</v>
      </c>
      <c r="N67" s="15">
        <v>63</v>
      </c>
      <c r="O67" s="27">
        <f t="shared" si="4"/>
        <v>5.4216867469879526</v>
      </c>
      <c r="P67" s="15">
        <v>66</v>
      </c>
      <c r="Q67" s="39">
        <f t="shared" si="5"/>
        <v>5.6798623063683307</v>
      </c>
    </row>
    <row r="68" spans="2:17" s="4" customFormat="1" ht="13.5" customHeight="1">
      <c r="B68" s="22">
        <v>23</v>
      </c>
      <c r="C68" s="14">
        <v>981</v>
      </c>
      <c r="D68" s="25">
        <v>2</v>
      </c>
      <c r="E68" s="27">
        <f t="shared" si="8"/>
        <v>0.2038735983690112</v>
      </c>
      <c r="F68" s="25">
        <v>367</v>
      </c>
      <c r="G68" s="27">
        <f t="shared" si="6"/>
        <v>37.410805300713555</v>
      </c>
      <c r="H68" s="25">
        <v>199</v>
      </c>
      <c r="I68" s="27">
        <f t="shared" si="1"/>
        <v>20.285423037716615</v>
      </c>
      <c r="J68" s="25">
        <v>173</v>
      </c>
      <c r="K68" s="27">
        <f t="shared" si="2"/>
        <v>17.635066258919469</v>
      </c>
      <c r="L68" s="25">
        <v>128</v>
      </c>
      <c r="M68" s="27">
        <f t="shared" si="3"/>
        <v>13.047910295616717</v>
      </c>
      <c r="N68" s="15">
        <v>49</v>
      </c>
      <c r="O68" s="27">
        <f t="shared" si="4"/>
        <v>4.9949031600407743</v>
      </c>
      <c r="P68" s="15">
        <v>63</v>
      </c>
      <c r="Q68" s="39">
        <f t="shared" si="5"/>
        <v>6.4220183486238529</v>
      </c>
    </row>
    <row r="69" spans="2:17" s="4" customFormat="1" ht="13.5" customHeight="1">
      <c r="B69" s="23">
        <v>24</v>
      </c>
      <c r="C69" s="14">
        <v>1013</v>
      </c>
      <c r="D69" s="25">
        <v>2</v>
      </c>
      <c r="E69" s="27">
        <f t="shared" si="8"/>
        <v>0.19743336623889435</v>
      </c>
      <c r="F69" s="25">
        <v>378</v>
      </c>
      <c r="G69" s="27">
        <f t="shared" si="6"/>
        <v>37.314906219151034</v>
      </c>
      <c r="H69" s="25">
        <v>198</v>
      </c>
      <c r="I69" s="27">
        <f t="shared" si="1"/>
        <v>19.54590325765054</v>
      </c>
      <c r="J69" s="25">
        <v>180</v>
      </c>
      <c r="K69" s="27">
        <f t="shared" si="2"/>
        <v>17.769002961500494</v>
      </c>
      <c r="L69" s="25">
        <v>126</v>
      </c>
      <c r="M69" s="27">
        <f t="shared" si="3"/>
        <v>12.438302073050345</v>
      </c>
      <c r="N69" s="15">
        <v>63</v>
      </c>
      <c r="O69" s="27">
        <f t="shared" si="4"/>
        <v>6.2191510365251723</v>
      </c>
      <c r="P69" s="15">
        <v>66</v>
      </c>
      <c r="Q69" s="39">
        <f t="shared" si="5"/>
        <v>6.5153010858835136</v>
      </c>
    </row>
    <row r="70" spans="2:17" ht="13.5" customHeight="1">
      <c r="B70" s="24">
        <v>25</v>
      </c>
      <c r="C70" s="13">
        <v>904</v>
      </c>
      <c r="D70" s="26">
        <v>1</v>
      </c>
      <c r="E70" s="35">
        <f t="shared" si="8"/>
        <v>0.11061946902654868</v>
      </c>
      <c r="F70" s="26">
        <v>309</v>
      </c>
      <c r="G70" s="27">
        <f t="shared" si="6"/>
        <v>34.181415929203546</v>
      </c>
      <c r="H70" s="26">
        <v>181</v>
      </c>
      <c r="I70" s="35">
        <f t="shared" si="1"/>
        <v>20.022123893805311</v>
      </c>
      <c r="J70" s="26">
        <v>160</v>
      </c>
      <c r="K70" s="27">
        <f t="shared" si="2"/>
        <v>17.69911504424779</v>
      </c>
      <c r="L70" s="26">
        <v>125</v>
      </c>
      <c r="M70" s="35">
        <f t="shared" si="3"/>
        <v>13.827433628318586</v>
      </c>
      <c r="N70" s="26">
        <v>61</v>
      </c>
      <c r="O70" s="27">
        <f t="shared" si="4"/>
        <v>6.7477876106194694</v>
      </c>
      <c r="P70" s="34">
        <v>67</v>
      </c>
      <c r="Q70" s="39">
        <f t="shared" si="5"/>
        <v>7.4115044247787614</v>
      </c>
    </row>
    <row r="71" spans="2:17" ht="13.5" customHeight="1">
      <c r="B71" s="9"/>
      <c r="C71" s="10"/>
      <c r="D71" s="11"/>
      <c r="E71" s="11"/>
      <c r="F71" s="37"/>
      <c r="G71" s="36"/>
      <c r="H71" s="37"/>
      <c r="I71" s="36"/>
      <c r="J71" s="37"/>
      <c r="K71" s="36"/>
      <c r="L71" s="37"/>
      <c r="M71" s="36"/>
      <c r="N71" s="37"/>
      <c r="O71" s="36"/>
      <c r="P71" s="38"/>
      <c r="Q71" s="36"/>
    </row>
    <row r="72" spans="2:17" ht="13.5" customHeight="1" thickBot="1">
      <c r="B72" s="16" t="s">
        <v>15</v>
      </c>
      <c r="C72" s="16"/>
      <c r="D72" s="19"/>
      <c r="E72" s="19"/>
      <c r="F72" s="19"/>
      <c r="G72" s="44"/>
      <c r="H72" s="19"/>
      <c r="I72" s="44"/>
      <c r="J72" s="19"/>
      <c r="K72" s="44"/>
      <c r="L72" s="16"/>
      <c r="M72" s="44"/>
      <c r="N72" s="7"/>
      <c r="O72" s="44"/>
      <c r="P72" s="20"/>
      <c r="Q72" s="44"/>
    </row>
    <row r="73" spans="2:17" ht="13.5" customHeight="1" thickTop="1">
      <c r="B73" s="41" t="s">
        <v>19</v>
      </c>
      <c r="C73" s="42" t="s">
        <v>0</v>
      </c>
      <c r="D73" s="46" t="s">
        <v>9</v>
      </c>
      <c r="E73" s="47"/>
      <c r="F73" s="46" t="s">
        <v>7</v>
      </c>
      <c r="G73" s="49"/>
      <c r="H73" s="52" t="s">
        <v>4</v>
      </c>
      <c r="I73" s="53"/>
      <c r="J73" s="50" t="s">
        <v>5</v>
      </c>
      <c r="K73" s="49"/>
      <c r="L73" s="50" t="s">
        <v>6</v>
      </c>
      <c r="M73" s="49"/>
      <c r="N73" s="50" t="s">
        <v>1</v>
      </c>
      <c r="O73" s="49"/>
      <c r="P73" s="50" t="s">
        <v>2</v>
      </c>
      <c r="Q73" s="51"/>
    </row>
    <row r="74" spans="2:17" s="4" customFormat="1" ht="13.5" customHeight="1">
      <c r="B74" s="21" t="s">
        <v>17</v>
      </c>
      <c r="C74" s="14">
        <v>247</v>
      </c>
      <c r="D74" s="25">
        <v>0</v>
      </c>
      <c r="E74" s="28"/>
      <c r="F74" s="29">
        <v>59</v>
      </c>
      <c r="G74" s="27">
        <f t="shared" si="6"/>
        <v>23.886639676113358</v>
      </c>
      <c r="H74" s="25">
        <v>45</v>
      </c>
      <c r="I74" s="32">
        <f t="shared" ref="I74:I83" si="9">H74/C74%</f>
        <v>18.218623481781375</v>
      </c>
      <c r="J74" s="29">
        <v>49</v>
      </c>
      <c r="K74" s="27">
        <f t="shared" ref="K74:K83" si="10">J74/C74%</f>
        <v>19.838056680161941</v>
      </c>
      <c r="L74" s="25">
        <v>41</v>
      </c>
      <c r="M74" s="32">
        <f t="shared" ref="M74:M83" si="11">L74/C74%</f>
        <v>16.599190283400809</v>
      </c>
      <c r="N74" s="33">
        <v>24</v>
      </c>
      <c r="O74" s="27">
        <f t="shared" ref="O74:O83" si="12">N74/C74%</f>
        <v>9.7165991902834001</v>
      </c>
      <c r="P74" s="33">
        <v>29</v>
      </c>
      <c r="Q74" s="39">
        <f t="shared" ref="Q74:Q83" si="13">P74/C74%</f>
        <v>11.740890688259109</v>
      </c>
    </row>
    <row r="75" spans="2:17" s="4" customFormat="1" ht="13.5" customHeight="1">
      <c r="B75" s="22">
        <v>17</v>
      </c>
      <c r="C75" s="14">
        <v>252</v>
      </c>
      <c r="D75" s="25">
        <v>0</v>
      </c>
      <c r="E75" s="30"/>
      <c r="F75" s="25">
        <v>57</v>
      </c>
      <c r="G75" s="27">
        <f t="shared" si="6"/>
        <v>22.61904761904762</v>
      </c>
      <c r="H75" s="25">
        <v>46</v>
      </c>
      <c r="I75" s="27">
        <f t="shared" si="9"/>
        <v>18.253968253968253</v>
      </c>
      <c r="J75" s="25">
        <v>61</v>
      </c>
      <c r="K75" s="27">
        <f t="shared" si="10"/>
        <v>24.206349206349206</v>
      </c>
      <c r="L75" s="25">
        <v>38</v>
      </c>
      <c r="M75" s="27">
        <f t="shared" si="11"/>
        <v>15.079365079365079</v>
      </c>
      <c r="N75" s="15">
        <v>13</v>
      </c>
      <c r="O75" s="27">
        <f t="shared" si="12"/>
        <v>5.1587301587301591</v>
      </c>
      <c r="P75" s="15">
        <v>37</v>
      </c>
      <c r="Q75" s="39">
        <f t="shared" si="13"/>
        <v>14.682539682539682</v>
      </c>
    </row>
    <row r="76" spans="2:17" s="4" customFormat="1" ht="13.5" customHeight="1">
      <c r="B76" s="23">
        <v>18</v>
      </c>
      <c r="C76" s="14">
        <v>273</v>
      </c>
      <c r="D76" s="25">
        <v>0</v>
      </c>
      <c r="E76" s="30"/>
      <c r="F76" s="25">
        <v>60</v>
      </c>
      <c r="G76" s="27">
        <f t="shared" si="6"/>
        <v>21.978021978021978</v>
      </c>
      <c r="H76" s="25">
        <v>67</v>
      </c>
      <c r="I76" s="27">
        <f t="shared" si="9"/>
        <v>24.542124542124544</v>
      </c>
      <c r="J76" s="25">
        <v>42</v>
      </c>
      <c r="K76" s="27">
        <f t="shared" si="10"/>
        <v>15.384615384615385</v>
      </c>
      <c r="L76" s="25">
        <v>47</v>
      </c>
      <c r="M76" s="27">
        <f t="shared" si="11"/>
        <v>17.216117216117215</v>
      </c>
      <c r="N76" s="15">
        <v>16</v>
      </c>
      <c r="O76" s="27">
        <f t="shared" si="12"/>
        <v>5.8608058608058604</v>
      </c>
      <c r="P76" s="15">
        <v>41</v>
      </c>
      <c r="Q76" s="39">
        <f t="shared" si="13"/>
        <v>15.018315018315018</v>
      </c>
    </row>
    <row r="77" spans="2:17" s="4" customFormat="1" ht="13.5" customHeight="1">
      <c r="B77" s="22">
        <v>19</v>
      </c>
      <c r="C77" s="14">
        <v>229</v>
      </c>
      <c r="D77" s="25">
        <v>0</v>
      </c>
      <c r="E77" s="30"/>
      <c r="F77" s="25">
        <v>44</v>
      </c>
      <c r="G77" s="27">
        <f t="shared" si="6"/>
        <v>19.213973799126638</v>
      </c>
      <c r="H77" s="25">
        <v>48</v>
      </c>
      <c r="I77" s="27">
        <f t="shared" si="9"/>
        <v>20.960698689956331</v>
      </c>
      <c r="J77" s="25">
        <v>37</v>
      </c>
      <c r="K77" s="27">
        <f t="shared" si="10"/>
        <v>16.157205240174672</v>
      </c>
      <c r="L77" s="25">
        <v>44</v>
      </c>
      <c r="M77" s="27">
        <f t="shared" si="11"/>
        <v>19.213973799126638</v>
      </c>
      <c r="N77" s="15">
        <v>16</v>
      </c>
      <c r="O77" s="27">
        <f t="shared" si="12"/>
        <v>6.9868995633187776</v>
      </c>
      <c r="P77" s="15">
        <v>40</v>
      </c>
      <c r="Q77" s="39">
        <f t="shared" si="13"/>
        <v>17.467248908296941</v>
      </c>
    </row>
    <row r="78" spans="2:17" s="4" customFormat="1" ht="13.5" customHeight="1">
      <c r="B78" s="23">
        <v>20</v>
      </c>
      <c r="C78" s="14">
        <v>208</v>
      </c>
      <c r="D78" s="25">
        <v>0</v>
      </c>
      <c r="E78" s="30"/>
      <c r="F78" s="25">
        <v>30</v>
      </c>
      <c r="G78" s="27">
        <f t="shared" si="6"/>
        <v>14.423076923076923</v>
      </c>
      <c r="H78" s="25">
        <v>50</v>
      </c>
      <c r="I78" s="27">
        <f t="shared" si="9"/>
        <v>24.038461538461537</v>
      </c>
      <c r="J78" s="25">
        <v>36</v>
      </c>
      <c r="K78" s="27">
        <f t="shared" si="10"/>
        <v>17.307692307692307</v>
      </c>
      <c r="L78" s="25">
        <v>46</v>
      </c>
      <c r="M78" s="27">
        <f t="shared" si="11"/>
        <v>22.115384615384613</v>
      </c>
      <c r="N78" s="15">
        <v>18</v>
      </c>
      <c r="O78" s="27">
        <f t="shared" si="12"/>
        <v>8.6538461538461533</v>
      </c>
      <c r="P78" s="15">
        <v>28</v>
      </c>
      <c r="Q78" s="39">
        <f t="shared" si="13"/>
        <v>13.461538461538462</v>
      </c>
    </row>
    <row r="79" spans="2:17" s="4" customFormat="1" ht="13.5" customHeight="1">
      <c r="B79" s="22">
        <v>21</v>
      </c>
      <c r="C79" s="14">
        <v>190</v>
      </c>
      <c r="D79" s="25">
        <v>0</v>
      </c>
      <c r="E79" s="30"/>
      <c r="F79" s="25">
        <v>26</v>
      </c>
      <c r="G79" s="27">
        <f t="shared" si="6"/>
        <v>13.684210526315789</v>
      </c>
      <c r="H79" s="25">
        <v>39</v>
      </c>
      <c r="I79" s="27">
        <f t="shared" si="9"/>
        <v>20.526315789473685</v>
      </c>
      <c r="J79" s="25">
        <v>34</v>
      </c>
      <c r="K79" s="27">
        <f t="shared" si="10"/>
        <v>17.894736842105264</v>
      </c>
      <c r="L79" s="25">
        <v>33</v>
      </c>
      <c r="M79" s="27">
        <f t="shared" si="11"/>
        <v>17.368421052631579</v>
      </c>
      <c r="N79" s="15">
        <v>13</v>
      </c>
      <c r="O79" s="27">
        <f t="shared" si="12"/>
        <v>6.8421052631578947</v>
      </c>
      <c r="P79" s="15">
        <v>45</v>
      </c>
      <c r="Q79" s="39">
        <f t="shared" si="13"/>
        <v>23.684210526315791</v>
      </c>
    </row>
    <row r="80" spans="2:17" s="4" customFormat="1" ht="13.5" customHeight="1">
      <c r="B80" s="23">
        <v>22</v>
      </c>
      <c r="C80" s="14">
        <v>211</v>
      </c>
      <c r="D80" s="25">
        <v>0</v>
      </c>
      <c r="E80" s="30"/>
      <c r="F80" s="25">
        <v>34</v>
      </c>
      <c r="G80" s="27">
        <f t="shared" si="6"/>
        <v>16.113744075829384</v>
      </c>
      <c r="H80" s="25">
        <v>35</v>
      </c>
      <c r="I80" s="27">
        <f t="shared" si="9"/>
        <v>16.587677725118485</v>
      </c>
      <c r="J80" s="25">
        <v>56</v>
      </c>
      <c r="K80" s="27">
        <f t="shared" si="10"/>
        <v>26.540284360189574</v>
      </c>
      <c r="L80" s="25">
        <v>29</v>
      </c>
      <c r="M80" s="27">
        <f t="shared" si="11"/>
        <v>13.744075829383887</v>
      </c>
      <c r="N80" s="15">
        <v>15</v>
      </c>
      <c r="O80" s="27">
        <f t="shared" si="12"/>
        <v>7.109004739336493</v>
      </c>
      <c r="P80" s="15">
        <v>42</v>
      </c>
      <c r="Q80" s="39">
        <f t="shared" si="13"/>
        <v>19.90521327014218</v>
      </c>
    </row>
    <row r="81" spans="2:18" s="4" customFormat="1" ht="13.5" customHeight="1">
      <c r="B81" s="22">
        <v>23</v>
      </c>
      <c r="C81" s="14">
        <v>186</v>
      </c>
      <c r="D81" s="25">
        <v>0</v>
      </c>
      <c r="E81" s="30"/>
      <c r="F81" s="25">
        <v>25</v>
      </c>
      <c r="G81" s="27">
        <f t="shared" si="6"/>
        <v>13.440860215053762</v>
      </c>
      <c r="H81" s="25">
        <v>38</v>
      </c>
      <c r="I81" s="27">
        <f t="shared" si="9"/>
        <v>20.43010752688172</v>
      </c>
      <c r="J81" s="25">
        <v>39</v>
      </c>
      <c r="K81" s="27">
        <f t="shared" si="10"/>
        <v>20.967741935483868</v>
      </c>
      <c r="L81" s="25">
        <v>26</v>
      </c>
      <c r="M81" s="27">
        <f t="shared" si="11"/>
        <v>13.978494623655914</v>
      </c>
      <c r="N81" s="15">
        <v>17</v>
      </c>
      <c r="O81" s="27">
        <f t="shared" si="12"/>
        <v>9.1397849462365581</v>
      </c>
      <c r="P81" s="15">
        <v>41</v>
      </c>
      <c r="Q81" s="39">
        <f t="shared" si="13"/>
        <v>22.043010752688172</v>
      </c>
    </row>
    <row r="82" spans="2:18" s="4" customFormat="1" ht="13.5" customHeight="1">
      <c r="B82" s="23">
        <v>24</v>
      </c>
      <c r="C82" s="14">
        <v>190</v>
      </c>
      <c r="D82" s="25">
        <v>0</v>
      </c>
      <c r="E82" s="30"/>
      <c r="F82" s="25">
        <v>28</v>
      </c>
      <c r="G82" s="27">
        <f t="shared" si="6"/>
        <v>14.736842105263159</v>
      </c>
      <c r="H82" s="25">
        <v>47</v>
      </c>
      <c r="I82" s="27">
        <f t="shared" si="9"/>
        <v>24.736842105263158</v>
      </c>
      <c r="J82" s="25">
        <v>43</v>
      </c>
      <c r="K82" s="27">
        <f t="shared" si="10"/>
        <v>22.631578947368421</v>
      </c>
      <c r="L82" s="25">
        <v>16</v>
      </c>
      <c r="M82" s="27">
        <f t="shared" si="11"/>
        <v>8.4210526315789469</v>
      </c>
      <c r="N82" s="15">
        <v>14</v>
      </c>
      <c r="O82" s="27">
        <f t="shared" si="12"/>
        <v>7.3684210526315796</v>
      </c>
      <c r="P82" s="15">
        <v>42</v>
      </c>
      <c r="Q82" s="39">
        <f t="shared" si="13"/>
        <v>22.105263157894736</v>
      </c>
    </row>
    <row r="83" spans="2:18" ht="13.5" customHeight="1">
      <c r="B83" s="24">
        <v>25</v>
      </c>
      <c r="C83" s="13">
        <v>220</v>
      </c>
      <c r="D83" s="26">
        <v>0</v>
      </c>
      <c r="E83" s="31"/>
      <c r="F83" s="26">
        <v>28</v>
      </c>
      <c r="G83" s="35">
        <f t="shared" si="6"/>
        <v>12.727272727272727</v>
      </c>
      <c r="H83" s="26">
        <v>43</v>
      </c>
      <c r="I83" s="35">
        <f t="shared" si="9"/>
        <v>19.545454545454543</v>
      </c>
      <c r="J83" s="26">
        <v>45</v>
      </c>
      <c r="K83" s="35">
        <f t="shared" si="10"/>
        <v>20.454545454545453</v>
      </c>
      <c r="L83" s="26">
        <v>26</v>
      </c>
      <c r="M83" s="35">
        <f t="shared" si="11"/>
        <v>11.818181818181817</v>
      </c>
      <c r="N83" s="26">
        <v>20</v>
      </c>
      <c r="O83" s="35">
        <f t="shared" si="12"/>
        <v>9.0909090909090899</v>
      </c>
      <c r="P83" s="34">
        <v>58</v>
      </c>
      <c r="Q83" s="40">
        <f t="shared" si="13"/>
        <v>26.36363636363636</v>
      </c>
    </row>
    <row r="84" spans="2:18" ht="13.5" customHeight="1"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1"/>
    </row>
    <row r="85" spans="2:18" ht="13.5" customHeight="1">
      <c r="B85" s="5" t="s">
        <v>8</v>
      </c>
      <c r="C85" s="3"/>
      <c r="R85" s="3"/>
    </row>
    <row r="86" spans="2:18" ht="13.5" customHeight="1">
      <c r="B86" s="5" t="s">
        <v>3</v>
      </c>
      <c r="L86" s="3"/>
    </row>
    <row r="87" spans="2:18" ht="13.5" customHeight="1">
      <c r="B87" s="5" t="s">
        <v>18</v>
      </c>
      <c r="L87" s="3"/>
    </row>
    <row r="88" spans="2:18">
      <c r="D88" s="3"/>
      <c r="E88" s="3"/>
      <c r="N88" s="3"/>
    </row>
    <row r="89" spans="2:18">
      <c r="F89" s="3"/>
      <c r="G89" s="3"/>
      <c r="I89" s="3"/>
      <c r="K89" s="3"/>
      <c r="M89" s="3"/>
      <c r="O89" s="3"/>
    </row>
  </sheetData>
  <mergeCells count="43">
    <mergeCell ref="N73:O73"/>
    <mergeCell ref="P73:Q73"/>
    <mergeCell ref="N60:O60"/>
    <mergeCell ref="P60:Q60"/>
    <mergeCell ref="D73:E73"/>
    <mergeCell ref="F73:G73"/>
    <mergeCell ref="H73:I73"/>
    <mergeCell ref="J73:K73"/>
    <mergeCell ref="L73:M73"/>
    <mergeCell ref="D60:E60"/>
    <mergeCell ref="F60:G60"/>
    <mergeCell ref="H60:I60"/>
    <mergeCell ref="J60:K60"/>
    <mergeCell ref="L60:M60"/>
    <mergeCell ref="D47:E47"/>
    <mergeCell ref="F47:G47"/>
    <mergeCell ref="H47:I47"/>
    <mergeCell ref="D33:E33"/>
    <mergeCell ref="F33:G33"/>
    <mergeCell ref="H33:I33"/>
    <mergeCell ref="L33:M33"/>
    <mergeCell ref="J33:K33"/>
    <mergeCell ref="N33:O33"/>
    <mergeCell ref="J47:K47"/>
    <mergeCell ref="L47:M47"/>
    <mergeCell ref="L7:M7"/>
    <mergeCell ref="J20:K20"/>
    <mergeCell ref="L20:M20"/>
    <mergeCell ref="P33:Q33"/>
    <mergeCell ref="N20:O20"/>
    <mergeCell ref="P20:Q20"/>
    <mergeCell ref="P47:Q47"/>
    <mergeCell ref="N47:O47"/>
    <mergeCell ref="D4:J4"/>
    <mergeCell ref="N7:O7"/>
    <mergeCell ref="P7:Q7"/>
    <mergeCell ref="D20:E20"/>
    <mergeCell ref="F20:G20"/>
    <mergeCell ref="H20:I20"/>
    <mergeCell ref="D7:E7"/>
    <mergeCell ref="F7:G7"/>
    <mergeCell ref="H7:I7"/>
    <mergeCell ref="J7:K7"/>
  </mergeCells>
  <phoneticPr fontId="3"/>
  <pageMargins left="0.59055118110236227" right="0.74803149606299213" top="1.1023622047244095" bottom="0.98425196850393704" header="0.78740157480314965" footer="0.51181102362204722"/>
  <pageSetup paperSize="9" scale="56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6-2-6-4図</vt:lpstr>
      <vt:lpstr>'6-2-6-4図'!Print_Area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2014-10-12T04:10:46Z</cp:lastPrinted>
  <dcterms:created xsi:type="dcterms:W3CDTF">2005-05-12T07:57:49Z</dcterms:created>
  <dcterms:modified xsi:type="dcterms:W3CDTF">2014-10-22T01:26:24Z</dcterms:modified>
</cp:coreProperties>
</file>