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5225" windowHeight="9435"/>
  </bookViews>
  <sheets>
    <sheet name="6-2-5-9図" sheetId="9" r:id="rId1"/>
  </sheets>
  <calcPr calcId="145621"/>
</workbook>
</file>

<file path=xl/calcChain.xml><?xml version="1.0" encoding="utf-8"?>
<calcChain xmlns="http://schemas.openxmlformats.org/spreadsheetml/2006/main">
  <c r="Q65" i="9"/>
  <c r="Q56"/>
  <c r="O65"/>
  <c r="O56"/>
  <c r="M65"/>
  <c r="M56"/>
  <c r="K65"/>
  <c r="K56"/>
  <c r="I65"/>
  <c r="I56"/>
  <c r="G65"/>
  <c r="G56"/>
  <c r="E65"/>
  <c r="E56"/>
  <c r="Q50"/>
  <c r="Q41"/>
  <c r="O50"/>
  <c r="O41"/>
  <c r="M50"/>
  <c r="M41"/>
  <c r="K50"/>
  <c r="K41"/>
  <c r="I50"/>
  <c r="I41"/>
  <c r="G50"/>
  <c r="G41"/>
  <c r="E50"/>
  <c r="E41"/>
  <c r="Q34"/>
  <c r="Q25"/>
  <c r="O25"/>
  <c r="M25"/>
  <c r="K25"/>
  <c r="I25"/>
  <c r="G25"/>
  <c r="E25"/>
  <c r="Q19"/>
  <c r="Q10"/>
  <c r="O19"/>
  <c r="O10"/>
  <c r="M10"/>
  <c r="K10"/>
  <c r="I10"/>
  <c r="G19"/>
  <c r="G10"/>
  <c r="E10"/>
  <c r="I34" l="1"/>
  <c r="O34"/>
  <c r="M34"/>
  <c r="K34"/>
  <c r="E34"/>
  <c r="K19"/>
  <c r="Q11" l="1"/>
  <c r="Q12"/>
  <c r="Q13"/>
  <c r="Q14"/>
  <c r="Q15"/>
  <c r="Q16"/>
  <c r="Q17"/>
  <c r="Q18"/>
  <c r="Q26"/>
  <c r="Q27"/>
  <c r="Q28"/>
  <c r="Q29"/>
  <c r="Q30"/>
  <c r="Q31"/>
  <c r="Q32"/>
  <c r="Q33"/>
  <c r="Q42"/>
  <c r="Q43"/>
  <c r="Q44"/>
  <c r="Q45"/>
  <c r="Q46"/>
  <c r="Q47"/>
  <c r="Q48"/>
  <c r="Q49"/>
  <c r="Q57"/>
  <c r="Q58"/>
  <c r="Q59"/>
  <c r="Q60"/>
  <c r="Q61"/>
  <c r="Q62"/>
  <c r="Q63"/>
  <c r="Q64"/>
  <c r="O11"/>
  <c r="O12"/>
  <c r="O13"/>
  <c r="O14"/>
  <c r="O15"/>
  <c r="O16"/>
  <c r="O17"/>
  <c r="O18"/>
  <c r="O26"/>
  <c r="O27"/>
  <c r="O28"/>
  <c r="O29"/>
  <c r="O30"/>
  <c r="O31"/>
  <c r="O32"/>
  <c r="O33"/>
  <c r="O42"/>
  <c r="O43"/>
  <c r="O44"/>
  <c r="O45"/>
  <c r="O46"/>
  <c r="O47"/>
  <c r="O48"/>
  <c r="O49"/>
  <c r="O57"/>
  <c r="O58"/>
  <c r="O59"/>
  <c r="O60"/>
  <c r="O61"/>
  <c r="O62"/>
  <c r="O63"/>
  <c r="O64"/>
  <c r="M11"/>
  <c r="M12"/>
  <c r="M13"/>
  <c r="M14"/>
  <c r="M15"/>
  <c r="M16"/>
  <c r="M17"/>
  <c r="M18"/>
  <c r="M19"/>
  <c r="M26"/>
  <c r="M27"/>
  <c r="M28"/>
  <c r="M29"/>
  <c r="M30"/>
  <c r="M31"/>
  <c r="M32"/>
  <c r="M33"/>
  <c r="M42"/>
  <c r="M43"/>
  <c r="M44"/>
  <c r="M45"/>
  <c r="M46"/>
  <c r="M47"/>
  <c r="M48"/>
  <c r="M49"/>
  <c r="M57"/>
  <c r="M58"/>
  <c r="M59"/>
  <c r="M60"/>
  <c r="M61"/>
  <c r="M62"/>
  <c r="M63"/>
  <c r="M64"/>
  <c r="K11"/>
  <c r="K12"/>
  <c r="K13"/>
  <c r="K14"/>
  <c r="K15"/>
  <c r="K16"/>
  <c r="K17"/>
  <c r="K18"/>
  <c r="K26"/>
  <c r="K27"/>
  <c r="K28"/>
  <c r="K29"/>
  <c r="K30"/>
  <c r="K31"/>
  <c r="K32"/>
  <c r="K33"/>
  <c r="K42"/>
  <c r="K43"/>
  <c r="K44"/>
  <c r="K45"/>
  <c r="K46"/>
  <c r="K47"/>
  <c r="K48"/>
  <c r="K49"/>
  <c r="K57"/>
  <c r="K58"/>
  <c r="K59"/>
  <c r="K60"/>
  <c r="K61"/>
  <c r="K62"/>
  <c r="K63"/>
  <c r="K64"/>
  <c r="I11"/>
  <c r="I12"/>
  <c r="I13"/>
  <c r="I14"/>
  <c r="I15"/>
  <c r="I16"/>
  <c r="I17"/>
  <c r="I18"/>
  <c r="I19"/>
  <c r="I26"/>
  <c r="I27"/>
  <c r="I28"/>
  <c r="I29"/>
  <c r="I30"/>
  <c r="I31"/>
  <c r="I32"/>
  <c r="I33"/>
  <c r="I42"/>
  <c r="I43"/>
  <c r="I44"/>
  <c r="I45"/>
  <c r="I46"/>
  <c r="I47"/>
  <c r="I48"/>
  <c r="I49"/>
  <c r="I57"/>
  <c r="I58"/>
  <c r="I59"/>
  <c r="I60"/>
  <c r="I61"/>
  <c r="I62"/>
  <c r="I63"/>
  <c r="I64"/>
  <c r="G11"/>
  <c r="G12"/>
  <c r="G13"/>
  <c r="G14"/>
  <c r="G15"/>
  <c r="G16"/>
  <c r="G17"/>
  <c r="G18"/>
  <c r="G26"/>
  <c r="G27"/>
  <c r="G28"/>
  <c r="G29"/>
  <c r="G30"/>
  <c r="G31"/>
  <c r="G32"/>
  <c r="G33"/>
  <c r="G34"/>
  <c r="G42"/>
  <c r="G43"/>
  <c r="G44"/>
  <c r="G45"/>
  <c r="G46"/>
  <c r="G47"/>
  <c r="G48"/>
  <c r="G49"/>
  <c r="G57"/>
  <c r="G58"/>
  <c r="G59"/>
  <c r="G60"/>
  <c r="G61"/>
  <c r="G62"/>
  <c r="G63"/>
  <c r="G64"/>
  <c r="E11"/>
  <c r="E12"/>
  <c r="E13"/>
  <c r="E14"/>
  <c r="E15"/>
  <c r="E16"/>
  <c r="E17"/>
  <c r="E18"/>
  <c r="E19"/>
  <c r="E26"/>
  <c r="E27"/>
  <c r="E28"/>
  <c r="E29"/>
  <c r="E30"/>
  <c r="E31"/>
  <c r="E32"/>
  <c r="E33"/>
  <c r="E42"/>
  <c r="E43"/>
  <c r="E44"/>
  <c r="E45"/>
  <c r="E46"/>
  <c r="E47"/>
  <c r="E48"/>
  <c r="E49"/>
  <c r="E57"/>
  <c r="E58"/>
  <c r="E59"/>
  <c r="E60"/>
  <c r="E61"/>
  <c r="E62"/>
  <c r="E63"/>
  <c r="E64"/>
</calcChain>
</file>

<file path=xl/sharedStrings.xml><?xml version="1.0" encoding="utf-8"?>
<sst xmlns="http://schemas.openxmlformats.org/spreadsheetml/2006/main" count="51" uniqueCount="19">
  <si>
    <t>５年以上</t>
    <phoneticPr fontId="1"/>
  </si>
  <si>
    <t>注　１　法務省大臣官房司法法制部の資料による。</t>
    <rPh sb="0" eb="1">
      <t>チュウ</t>
    </rPh>
    <rPh sb="4" eb="7">
      <t>ホウムショウ</t>
    </rPh>
    <rPh sb="7" eb="9">
      <t>ダイジン</t>
    </rPh>
    <rPh sb="9" eb="11">
      <t>カンボウ</t>
    </rPh>
    <rPh sb="11" eb="13">
      <t>シホウ</t>
    </rPh>
    <rPh sb="13" eb="14">
      <t>ホウ</t>
    </rPh>
    <rPh sb="15" eb="16">
      <t>ブ</t>
    </rPh>
    <rPh sb="17" eb="19">
      <t>シリョウ</t>
    </rPh>
    <phoneticPr fontId="1"/>
  </si>
  <si>
    <t>総　数</t>
    <rPh sb="0" eb="1">
      <t>ソウ</t>
    </rPh>
    <rPh sb="2" eb="3">
      <t>スウ</t>
    </rPh>
    <phoneticPr fontId="1"/>
  </si>
  <si>
    <t>①  窃盗再入者（前回：窃盗→今回：窃盗）</t>
    <rPh sb="3" eb="5">
      <t>セットウ</t>
    </rPh>
    <rPh sb="5" eb="7">
      <t>サイニュウ</t>
    </rPh>
    <rPh sb="7" eb="8">
      <t>シャ</t>
    </rPh>
    <phoneticPr fontId="1"/>
  </si>
  <si>
    <t>②　窃盗以外の再入者（前回：全罪名→今回：窃盗以外）</t>
    <rPh sb="2" eb="4">
      <t>セットウ</t>
    </rPh>
    <rPh sb="4" eb="6">
      <t>イガイ</t>
    </rPh>
    <rPh sb="7" eb="9">
      <t>サイニュウ</t>
    </rPh>
    <rPh sb="9" eb="10">
      <t>モノ</t>
    </rPh>
    <phoneticPr fontId="1"/>
  </si>
  <si>
    <t>６－２－５－９図　窃盗再入者の再犯期間別構成比（男女別)</t>
    <rPh sb="9" eb="11">
      <t>セットウ</t>
    </rPh>
    <rPh sb="11" eb="12">
      <t>サイ</t>
    </rPh>
    <rPh sb="12" eb="13">
      <t>イレル</t>
    </rPh>
    <rPh sb="13" eb="14">
      <t>シャ</t>
    </rPh>
    <rPh sb="24" eb="26">
      <t>ダンジョ</t>
    </rPh>
    <rPh sb="26" eb="27">
      <t>ベツ</t>
    </rPh>
    <phoneticPr fontId="1"/>
  </si>
  <si>
    <t xml:space="preserve">  16年</t>
    <rPh sb="4" eb="5">
      <t>ネン</t>
    </rPh>
    <phoneticPr fontId="1"/>
  </si>
  <si>
    <t>年　次</t>
    <rPh sb="0" eb="1">
      <t>ネン</t>
    </rPh>
    <rPh sb="2" eb="3">
      <t>ツギ</t>
    </rPh>
    <phoneticPr fontId="1"/>
  </si>
  <si>
    <t xml:space="preserve"> 男子</t>
    <rPh sb="1" eb="3">
      <t>ダンシ</t>
    </rPh>
    <phoneticPr fontId="1"/>
  </si>
  <si>
    <t xml:space="preserve"> 女子</t>
    <rPh sb="1" eb="3">
      <t>ジョシ</t>
    </rPh>
    <phoneticPr fontId="1"/>
  </si>
  <si>
    <t>（平成16年～25年）</t>
    <rPh sb="1" eb="3">
      <t>ヘイセイ</t>
    </rPh>
    <rPh sb="5" eb="6">
      <t>ネン</t>
    </rPh>
    <rPh sb="9" eb="10">
      <t>ネン</t>
    </rPh>
    <phoneticPr fontId="1"/>
  </si>
  <si>
    <t>３月以上
６月未満</t>
    <rPh sb="1" eb="2">
      <t>ゲツ</t>
    </rPh>
    <rPh sb="2" eb="4">
      <t>イジョウ</t>
    </rPh>
    <phoneticPr fontId="1"/>
  </si>
  <si>
    <t>６月以上
１年未満</t>
    <rPh sb="1" eb="2">
      <t>ゲツ</t>
    </rPh>
    <rPh sb="2" eb="4">
      <t>イジョウ</t>
    </rPh>
    <phoneticPr fontId="1"/>
  </si>
  <si>
    <t>１年以上
２年未満</t>
    <rPh sb="1" eb="2">
      <t>ネン</t>
    </rPh>
    <rPh sb="2" eb="4">
      <t>イジョウ</t>
    </rPh>
    <phoneticPr fontId="1"/>
  </si>
  <si>
    <t>２年以上
３年未満</t>
    <rPh sb="1" eb="2">
      <t>ネン</t>
    </rPh>
    <rPh sb="2" eb="4">
      <t>イジョウ</t>
    </rPh>
    <phoneticPr fontId="1"/>
  </si>
  <si>
    <t>３年以上
５年未満</t>
    <rPh sb="1" eb="2">
      <t>ネン</t>
    </rPh>
    <rPh sb="2" eb="4">
      <t>イジョウ</t>
    </rPh>
    <phoneticPr fontId="1"/>
  </si>
  <si>
    <t>３月未満</t>
    <phoneticPr fontId="1"/>
  </si>
  <si>
    <t>　　３　（　）内は，構成比である。</t>
    <rPh sb="7" eb="8">
      <t>ナイ</t>
    </rPh>
    <rPh sb="10" eb="13">
      <t>コウセイヒ</t>
    </rPh>
    <phoneticPr fontId="1"/>
  </si>
  <si>
    <t>　　２　前刑出所前の犯罪により入所した者を除く。</t>
    <rPh sb="4" eb="5">
      <t>マエ</t>
    </rPh>
    <rPh sb="5" eb="6">
      <t>ケイ</t>
    </rPh>
    <rPh sb="6" eb="8">
      <t>シュッショ</t>
    </rPh>
    <rPh sb="8" eb="9">
      <t>マエ</t>
    </rPh>
    <rPh sb="10" eb="12">
      <t>ハンザイ</t>
    </rPh>
    <rPh sb="15" eb="17">
      <t>ニュウショ</t>
    </rPh>
    <rPh sb="19" eb="20">
      <t>モノ</t>
    </rPh>
    <rPh sb="21" eb="22">
      <t>ノゾ</t>
    </rPh>
    <phoneticPr fontId="1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</si>
</sst>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9" formatCode="\(0.0\)"/>
  </numFmts>
  <fonts count="6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Arial"/>
      <family val="2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41" fontId="0" fillId="0" borderId="2" xfId="0" applyNumberFormat="1" applyBorder="1">
      <alignment vertical="center"/>
    </xf>
    <xf numFmtId="41" fontId="0" fillId="0" borderId="3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6" xfId="0" applyNumberFormat="1" applyBorder="1">
      <alignment vertical="center"/>
    </xf>
    <xf numFmtId="41" fontId="0" fillId="0" borderId="0" xfId="0" applyNumberFormat="1">
      <alignment vertical="center"/>
    </xf>
    <xf numFmtId="41" fontId="0" fillId="0" borderId="7" xfId="0" applyNumberFormat="1" applyBorder="1">
      <alignment vertical="center"/>
    </xf>
    <xf numFmtId="41" fontId="0" fillId="0" borderId="8" xfId="0" applyNumberFormat="1" applyBorder="1">
      <alignment vertical="center"/>
    </xf>
    <xf numFmtId="41" fontId="0" fillId="0" borderId="1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41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41" fontId="0" fillId="0" borderId="14" xfId="0" applyNumberFormat="1" applyBorder="1">
      <alignment vertical="center"/>
    </xf>
    <xf numFmtId="179" fontId="0" fillId="0" borderId="0" xfId="0" applyNumberForma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179" fontId="0" fillId="0" borderId="13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5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tabSelected="1" zoomScaleNormal="100" zoomScaleSheetLayoutView="100" workbookViewId="0"/>
  </sheetViews>
  <sheetFormatPr defaultRowHeight="12"/>
  <cols>
    <col min="1" max="1" width="3.7109375" customWidth="1"/>
    <col min="2" max="2" width="7.7109375" customWidth="1"/>
    <col min="3" max="3" width="9.7109375" customWidth="1"/>
    <col min="4" max="4" width="8.7109375" customWidth="1"/>
    <col min="5" max="5" width="7.140625" style="6" customWidth="1"/>
    <col min="6" max="6" width="8.28515625" customWidth="1"/>
    <col min="7" max="7" width="7.140625" style="15" customWidth="1"/>
    <col min="8" max="8" width="8.28515625" customWidth="1"/>
    <col min="9" max="9" width="7.140625" style="6" customWidth="1"/>
    <col min="10" max="10" width="8.7109375" customWidth="1"/>
    <col min="11" max="11" width="7.140625" style="6" customWidth="1"/>
    <col min="12" max="12" width="8.7109375" customWidth="1"/>
    <col min="13" max="13" width="7.140625" style="6" customWidth="1"/>
    <col min="14" max="14" width="8.7109375" customWidth="1"/>
    <col min="15" max="15" width="7.140625" style="6" customWidth="1"/>
    <col min="16" max="16" width="8.7109375" customWidth="1"/>
    <col min="17" max="17" width="7.140625" style="6" customWidth="1"/>
  </cols>
  <sheetData>
    <row r="1" spans="2:17" ht="15" customHeight="1"/>
    <row r="2" spans="2:17" ht="15" customHeight="1">
      <c r="B2" s="26" t="s">
        <v>5</v>
      </c>
    </row>
    <row r="3" spans="2:17" ht="13.5" customHeight="1">
      <c r="B3" s="2"/>
    </row>
    <row r="4" spans="2:17" ht="13.5" customHeight="1">
      <c r="Q4" s="3" t="s">
        <v>10</v>
      </c>
    </row>
    <row r="5" spans="2:17" ht="13.5" customHeight="1">
      <c r="B5" s="1" t="s">
        <v>3</v>
      </c>
    </row>
    <row r="6" spans="2:17" ht="13.5" customHeight="1" thickBot="1">
      <c r="B6" t="s">
        <v>8</v>
      </c>
    </row>
    <row r="7" spans="2:17" ht="16.5" customHeight="1" thickTop="1">
      <c r="B7" s="35" t="s">
        <v>7</v>
      </c>
      <c r="C7" s="38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 ht="16.5" customHeight="1">
      <c r="B8" s="36"/>
      <c r="C8" s="39"/>
      <c r="D8" s="28" t="s">
        <v>16</v>
      </c>
      <c r="E8" s="33"/>
      <c r="F8" s="32" t="s">
        <v>11</v>
      </c>
      <c r="G8" s="33"/>
      <c r="H8" s="32" t="s">
        <v>12</v>
      </c>
      <c r="I8" s="33"/>
      <c r="J8" s="32" t="s">
        <v>13</v>
      </c>
      <c r="K8" s="33"/>
      <c r="L8" s="32" t="s">
        <v>14</v>
      </c>
      <c r="M8" s="33"/>
      <c r="N8" s="32" t="s">
        <v>15</v>
      </c>
      <c r="O8" s="33"/>
      <c r="P8" s="28" t="s">
        <v>0</v>
      </c>
      <c r="Q8" s="29"/>
    </row>
    <row r="9" spans="2:17" ht="16.5" customHeight="1">
      <c r="B9" s="37"/>
      <c r="C9" s="40"/>
      <c r="D9" s="30"/>
      <c r="E9" s="34"/>
      <c r="F9" s="30"/>
      <c r="G9" s="34"/>
      <c r="H9" s="30"/>
      <c r="I9" s="34"/>
      <c r="J9" s="30"/>
      <c r="K9" s="34"/>
      <c r="L9" s="30"/>
      <c r="M9" s="34"/>
      <c r="N9" s="30"/>
      <c r="O9" s="34"/>
      <c r="P9" s="30"/>
      <c r="Q9" s="31"/>
    </row>
    <row r="10" spans="2:17" ht="13.5" customHeight="1">
      <c r="B10" s="6" t="s">
        <v>6</v>
      </c>
      <c r="C10" s="8">
        <v>3486</v>
      </c>
      <c r="D10" s="9">
        <v>562</v>
      </c>
      <c r="E10" s="19">
        <f>D10/C10%</f>
        <v>16.121629374641422</v>
      </c>
      <c r="F10" s="16">
        <v>495</v>
      </c>
      <c r="G10" s="20">
        <f>F10/C10%</f>
        <v>14.199655765920827</v>
      </c>
      <c r="H10" s="4">
        <v>712</v>
      </c>
      <c r="I10" s="22">
        <f>H10/C10%</f>
        <v>20.424555364314401</v>
      </c>
      <c r="J10" s="16">
        <v>658</v>
      </c>
      <c r="K10" s="22">
        <f>J10/C10%</f>
        <v>18.875502008032129</v>
      </c>
      <c r="L10" s="4">
        <v>309</v>
      </c>
      <c r="M10" s="22">
        <f>L10/C10%</f>
        <v>8.8640275387263348</v>
      </c>
      <c r="N10" s="16">
        <v>304</v>
      </c>
      <c r="O10" s="22">
        <f>N10/C10%</f>
        <v>8.7205966724039019</v>
      </c>
      <c r="P10" s="4">
        <v>446</v>
      </c>
      <c r="Q10" s="20">
        <f>P10/C10%</f>
        <v>12.794033275960986</v>
      </c>
    </row>
    <row r="11" spans="2:17" ht="13.5" customHeight="1">
      <c r="B11" s="6">
        <v>17</v>
      </c>
      <c r="C11" s="10">
        <v>3562</v>
      </c>
      <c r="D11" s="9">
        <v>667</v>
      </c>
      <c r="E11" s="19">
        <f t="shared" ref="E11:E64" si="0">D11/C11%</f>
        <v>18.725435148792815</v>
      </c>
      <c r="F11" s="4">
        <v>481</v>
      </c>
      <c r="G11" s="20">
        <f t="shared" ref="G11:G64" si="1">F11/C11%</f>
        <v>13.503649635036497</v>
      </c>
      <c r="H11" s="4">
        <v>695</v>
      </c>
      <c r="I11" s="22">
        <f t="shared" ref="I11:I64" si="2">H11/C11%</f>
        <v>19.511510387422799</v>
      </c>
      <c r="J11" s="4">
        <v>647</v>
      </c>
      <c r="K11" s="22">
        <f t="shared" ref="K11:K64" si="3">J11/C11%</f>
        <v>18.163952835485684</v>
      </c>
      <c r="L11" s="4">
        <v>333</v>
      </c>
      <c r="M11" s="22">
        <f t="shared" ref="M11:M64" si="4">L11/C11%</f>
        <v>9.3486805165637286</v>
      </c>
      <c r="N11" s="4">
        <v>291</v>
      </c>
      <c r="O11" s="22">
        <f t="shared" ref="O11:O64" si="5">N11/C11%</f>
        <v>8.1695676586187549</v>
      </c>
      <c r="P11" s="4">
        <v>448</v>
      </c>
      <c r="Q11" s="20">
        <f t="shared" ref="Q11:Q64" si="6">P11/C11%</f>
        <v>12.577203818079731</v>
      </c>
    </row>
    <row r="12" spans="2:17" ht="13.5" customHeight="1">
      <c r="B12" s="6">
        <v>18</v>
      </c>
      <c r="C12" s="10">
        <v>3693</v>
      </c>
      <c r="D12" s="9">
        <v>646</v>
      </c>
      <c r="E12" s="19">
        <f t="shared" si="0"/>
        <v>17.492553479555916</v>
      </c>
      <c r="F12" s="4">
        <v>572</v>
      </c>
      <c r="G12" s="20">
        <f t="shared" si="1"/>
        <v>15.488762523693474</v>
      </c>
      <c r="H12" s="4">
        <v>737</v>
      </c>
      <c r="I12" s="22">
        <f t="shared" si="2"/>
        <v>19.956674790143516</v>
      </c>
      <c r="J12" s="4">
        <v>688</v>
      </c>
      <c r="K12" s="22">
        <f t="shared" si="3"/>
        <v>18.629840238288654</v>
      </c>
      <c r="L12" s="4">
        <v>340</v>
      </c>
      <c r="M12" s="22">
        <f t="shared" si="4"/>
        <v>9.2066070945031147</v>
      </c>
      <c r="N12" s="4">
        <v>307</v>
      </c>
      <c r="O12" s="22">
        <f t="shared" si="5"/>
        <v>8.3130246412131061</v>
      </c>
      <c r="P12" s="4">
        <v>403</v>
      </c>
      <c r="Q12" s="20">
        <f t="shared" si="6"/>
        <v>10.912537232602221</v>
      </c>
    </row>
    <row r="13" spans="2:17" ht="13.5" customHeight="1">
      <c r="B13" s="6">
        <v>19</v>
      </c>
      <c r="C13" s="10">
        <v>3704</v>
      </c>
      <c r="D13" s="9">
        <v>666</v>
      </c>
      <c r="E13" s="19">
        <f t="shared" si="0"/>
        <v>17.980561555075596</v>
      </c>
      <c r="F13" s="4">
        <v>533</v>
      </c>
      <c r="G13" s="20">
        <f t="shared" si="1"/>
        <v>14.389848812095032</v>
      </c>
      <c r="H13" s="4">
        <v>782</v>
      </c>
      <c r="I13" s="22">
        <f t="shared" si="2"/>
        <v>21.112311015118792</v>
      </c>
      <c r="J13" s="4">
        <v>734</v>
      </c>
      <c r="K13" s="22">
        <f t="shared" si="3"/>
        <v>19.816414686825055</v>
      </c>
      <c r="L13" s="4">
        <v>317</v>
      </c>
      <c r="M13" s="22">
        <f t="shared" si="4"/>
        <v>8.5583153347732175</v>
      </c>
      <c r="N13" s="4">
        <v>298</v>
      </c>
      <c r="O13" s="22">
        <f t="shared" si="5"/>
        <v>8.0453563714902803</v>
      </c>
      <c r="P13" s="4">
        <v>374</v>
      </c>
      <c r="Q13" s="20">
        <f t="shared" si="6"/>
        <v>10.097192224622031</v>
      </c>
    </row>
    <row r="14" spans="2:17" ht="13.5" customHeight="1">
      <c r="B14" s="6">
        <v>20</v>
      </c>
      <c r="C14" s="10">
        <v>3785</v>
      </c>
      <c r="D14" s="9">
        <v>654</v>
      </c>
      <c r="E14" s="19">
        <f t="shared" si="0"/>
        <v>17.278731836195508</v>
      </c>
      <c r="F14" s="4">
        <v>538</v>
      </c>
      <c r="G14" s="20">
        <f t="shared" si="1"/>
        <v>14.214002642007925</v>
      </c>
      <c r="H14" s="4">
        <v>827</v>
      </c>
      <c r="I14" s="22">
        <f t="shared" si="2"/>
        <v>21.849405548216644</v>
      </c>
      <c r="J14" s="4">
        <v>749</v>
      </c>
      <c r="K14" s="22">
        <f t="shared" si="3"/>
        <v>19.788639365918097</v>
      </c>
      <c r="L14" s="4">
        <v>370</v>
      </c>
      <c r="M14" s="22">
        <f t="shared" si="4"/>
        <v>9.7754293262879788</v>
      </c>
      <c r="N14" s="4">
        <v>287</v>
      </c>
      <c r="O14" s="22">
        <f t="shared" si="5"/>
        <v>7.5825627476882431</v>
      </c>
      <c r="P14" s="4">
        <v>360</v>
      </c>
      <c r="Q14" s="20">
        <f t="shared" si="6"/>
        <v>9.5112285336856015</v>
      </c>
    </row>
    <row r="15" spans="2:17" ht="13.5" customHeight="1">
      <c r="B15" s="6">
        <v>21</v>
      </c>
      <c r="C15" s="10">
        <v>3855</v>
      </c>
      <c r="D15" s="9">
        <v>684</v>
      </c>
      <c r="E15" s="19">
        <f t="shared" si="0"/>
        <v>17.7431906614786</v>
      </c>
      <c r="F15" s="4">
        <v>512</v>
      </c>
      <c r="G15" s="20">
        <f t="shared" si="1"/>
        <v>13.281452658884566</v>
      </c>
      <c r="H15" s="4">
        <v>751</v>
      </c>
      <c r="I15" s="22">
        <f t="shared" si="2"/>
        <v>19.481193255512324</v>
      </c>
      <c r="J15" s="4">
        <v>780</v>
      </c>
      <c r="K15" s="22">
        <f t="shared" si="3"/>
        <v>20.233463035019458</v>
      </c>
      <c r="L15" s="4">
        <v>413</v>
      </c>
      <c r="M15" s="22">
        <f t="shared" si="4"/>
        <v>10.713359273670559</v>
      </c>
      <c r="N15" s="4">
        <v>372</v>
      </c>
      <c r="O15" s="22">
        <f t="shared" si="5"/>
        <v>9.6498054474708184</v>
      </c>
      <c r="P15" s="4">
        <v>343</v>
      </c>
      <c r="Q15" s="20">
        <f t="shared" si="6"/>
        <v>8.8975356679636839</v>
      </c>
    </row>
    <row r="16" spans="2:17" ht="13.5" customHeight="1">
      <c r="B16" s="6">
        <v>22</v>
      </c>
      <c r="C16" s="10">
        <v>3694</v>
      </c>
      <c r="D16" s="9">
        <v>618</v>
      </c>
      <c r="E16" s="19">
        <f t="shared" si="0"/>
        <v>16.729832160259882</v>
      </c>
      <c r="F16" s="4">
        <v>485</v>
      </c>
      <c r="G16" s="20">
        <f t="shared" si="1"/>
        <v>13.129399025446672</v>
      </c>
      <c r="H16" s="4">
        <v>726</v>
      </c>
      <c r="I16" s="22">
        <f t="shared" si="2"/>
        <v>19.653492149431511</v>
      </c>
      <c r="J16" s="4">
        <v>745</v>
      </c>
      <c r="K16" s="22">
        <f t="shared" si="3"/>
        <v>20.167839740119113</v>
      </c>
      <c r="L16" s="4">
        <v>396</v>
      </c>
      <c r="M16" s="22">
        <f t="shared" si="4"/>
        <v>10.720086626962642</v>
      </c>
      <c r="N16" s="4">
        <v>352</v>
      </c>
      <c r="O16" s="22">
        <f t="shared" si="5"/>
        <v>9.5289658906334598</v>
      </c>
      <c r="P16" s="4">
        <v>372</v>
      </c>
      <c r="Q16" s="20">
        <f t="shared" si="6"/>
        <v>10.070384407146726</v>
      </c>
    </row>
    <row r="17" spans="2:17" ht="13.5" customHeight="1">
      <c r="B17" s="15">
        <v>23</v>
      </c>
      <c r="C17" s="10">
        <v>3577</v>
      </c>
      <c r="D17" s="14">
        <v>603</v>
      </c>
      <c r="E17" s="20">
        <f t="shared" si="0"/>
        <v>16.857701984903549</v>
      </c>
      <c r="F17" s="4">
        <v>463</v>
      </c>
      <c r="G17" s="20">
        <f t="shared" si="1"/>
        <v>12.94380766005032</v>
      </c>
      <c r="H17" s="4">
        <v>712</v>
      </c>
      <c r="I17" s="22">
        <f t="shared" si="2"/>
        <v>19.904948280682135</v>
      </c>
      <c r="J17" s="4">
        <v>717</v>
      </c>
      <c r="K17" s="22">
        <f t="shared" si="3"/>
        <v>20.044730220855463</v>
      </c>
      <c r="L17" s="4">
        <v>391</v>
      </c>
      <c r="M17" s="22">
        <f t="shared" si="4"/>
        <v>10.930947721554375</v>
      </c>
      <c r="N17" s="4">
        <v>352</v>
      </c>
      <c r="O17" s="22">
        <f t="shared" si="5"/>
        <v>9.840648588202404</v>
      </c>
      <c r="P17" s="4">
        <v>339</v>
      </c>
      <c r="Q17" s="20">
        <f t="shared" si="6"/>
        <v>9.4772155437517469</v>
      </c>
    </row>
    <row r="18" spans="2:17" ht="13.5" customHeight="1">
      <c r="B18" s="15">
        <v>24</v>
      </c>
      <c r="C18" s="10">
        <v>3546</v>
      </c>
      <c r="D18" s="14">
        <v>592</v>
      </c>
      <c r="E18" s="20">
        <f t="shared" si="0"/>
        <v>16.694867456288776</v>
      </c>
      <c r="F18" s="4">
        <v>469</v>
      </c>
      <c r="G18" s="20">
        <f t="shared" si="1"/>
        <v>13.226170332769318</v>
      </c>
      <c r="H18" s="4">
        <v>733</v>
      </c>
      <c r="I18" s="22">
        <f t="shared" si="2"/>
        <v>20.671178793006202</v>
      </c>
      <c r="J18" s="4">
        <v>684</v>
      </c>
      <c r="K18" s="22">
        <f t="shared" si="3"/>
        <v>19.289340101522843</v>
      </c>
      <c r="L18" s="4">
        <v>350</v>
      </c>
      <c r="M18" s="22">
        <f t="shared" si="4"/>
        <v>9.8702763677382972</v>
      </c>
      <c r="N18" s="4">
        <v>398</v>
      </c>
      <c r="O18" s="22">
        <f t="shared" si="5"/>
        <v>11.223914269599549</v>
      </c>
      <c r="P18" s="4">
        <v>320</v>
      </c>
      <c r="Q18" s="20">
        <f t="shared" si="6"/>
        <v>9.0242526790750137</v>
      </c>
    </row>
    <row r="19" spans="2:17" ht="13.5" customHeight="1">
      <c r="B19" s="7">
        <v>25</v>
      </c>
      <c r="C19" s="11">
        <v>3233</v>
      </c>
      <c r="D19" s="12">
        <v>478</v>
      </c>
      <c r="E19" s="21">
        <f t="shared" si="0"/>
        <v>14.785029384472628</v>
      </c>
      <c r="F19" s="5">
        <v>428</v>
      </c>
      <c r="G19" s="21">
        <f>F19/C19%</f>
        <v>13.238478193628209</v>
      </c>
      <c r="H19" s="5">
        <v>621</v>
      </c>
      <c r="I19" s="23">
        <f t="shared" si="2"/>
        <v>19.208165790287659</v>
      </c>
      <c r="J19" s="5">
        <v>709</v>
      </c>
      <c r="K19" s="23">
        <f>J19/C19%</f>
        <v>21.930095886173834</v>
      </c>
      <c r="L19" s="5">
        <v>338</v>
      </c>
      <c r="M19" s="23">
        <f t="shared" si="4"/>
        <v>10.454686050108259</v>
      </c>
      <c r="N19" s="5">
        <v>345</v>
      </c>
      <c r="O19" s="23">
        <f>N19/C19%</f>
        <v>10.671203216826477</v>
      </c>
      <c r="P19" s="5">
        <v>314</v>
      </c>
      <c r="Q19" s="21">
        <f>P19/C19%</f>
        <v>9.7123414785029389</v>
      </c>
    </row>
    <row r="20" spans="2:17" ht="13.5" customHeight="1">
      <c r="E20" s="18"/>
      <c r="G20" s="17"/>
      <c r="I20" s="18"/>
      <c r="K20" s="18"/>
      <c r="M20" s="18"/>
      <c r="O20" s="18"/>
      <c r="Q20" s="18"/>
    </row>
    <row r="21" spans="2:17" ht="13.5" customHeight="1" thickBot="1">
      <c r="B21" t="s">
        <v>9</v>
      </c>
      <c r="E21" s="18"/>
      <c r="G21" s="17"/>
      <c r="I21" s="18"/>
      <c r="K21" s="18"/>
      <c r="M21" s="18"/>
      <c r="O21" s="18"/>
      <c r="Q21" s="18"/>
    </row>
    <row r="22" spans="2:17" ht="16.5" customHeight="1" thickTop="1">
      <c r="B22" s="35" t="s">
        <v>7</v>
      </c>
      <c r="C22" s="38" t="s">
        <v>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ht="16.5" customHeight="1">
      <c r="B23" s="36"/>
      <c r="C23" s="39"/>
      <c r="D23" s="28" t="s">
        <v>16</v>
      </c>
      <c r="E23" s="33"/>
      <c r="F23" s="32" t="s">
        <v>11</v>
      </c>
      <c r="G23" s="33"/>
      <c r="H23" s="32" t="s">
        <v>12</v>
      </c>
      <c r="I23" s="33"/>
      <c r="J23" s="32" t="s">
        <v>13</v>
      </c>
      <c r="K23" s="33"/>
      <c r="L23" s="32" t="s">
        <v>14</v>
      </c>
      <c r="M23" s="33"/>
      <c r="N23" s="32" t="s">
        <v>15</v>
      </c>
      <c r="O23" s="33"/>
      <c r="P23" s="28" t="s">
        <v>0</v>
      </c>
      <c r="Q23" s="29"/>
    </row>
    <row r="24" spans="2:17" ht="16.5" customHeight="1">
      <c r="B24" s="37"/>
      <c r="C24" s="40"/>
      <c r="D24" s="30"/>
      <c r="E24" s="34"/>
      <c r="F24" s="30"/>
      <c r="G24" s="34"/>
      <c r="H24" s="30"/>
      <c r="I24" s="34"/>
      <c r="J24" s="30"/>
      <c r="K24" s="34"/>
      <c r="L24" s="30"/>
      <c r="M24" s="34"/>
      <c r="N24" s="30"/>
      <c r="O24" s="34"/>
      <c r="P24" s="30"/>
      <c r="Q24" s="31"/>
    </row>
    <row r="25" spans="2:17" ht="13.5" customHeight="1">
      <c r="B25" s="6" t="s">
        <v>6</v>
      </c>
      <c r="C25" s="8">
        <v>160</v>
      </c>
      <c r="D25" s="16">
        <v>10</v>
      </c>
      <c r="E25" s="24">
        <f>D25/C25%</f>
        <v>6.25</v>
      </c>
      <c r="F25" s="16">
        <v>20</v>
      </c>
      <c r="G25" s="24">
        <f>F25/C25%</f>
        <v>12.5</v>
      </c>
      <c r="H25" s="16">
        <v>37</v>
      </c>
      <c r="I25" s="24">
        <f>H25/C25%</f>
        <v>23.125</v>
      </c>
      <c r="J25" s="16">
        <v>40</v>
      </c>
      <c r="K25" s="24">
        <f>J25/C25%</f>
        <v>25</v>
      </c>
      <c r="L25" s="16">
        <v>17</v>
      </c>
      <c r="M25" s="24">
        <f>L25/C25%</f>
        <v>10.625</v>
      </c>
      <c r="N25" s="16">
        <v>11</v>
      </c>
      <c r="O25" s="24">
        <f>N25/C25%</f>
        <v>6.875</v>
      </c>
      <c r="P25" s="16">
        <v>25</v>
      </c>
      <c r="Q25" s="25">
        <f>P25/C25%</f>
        <v>15.625</v>
      </c>
    </row>
    <row r="26" spans="2:17" ht="13.5" customHeight="1">
      <c r="B26" s="6">
        <v>17</v>
      </c>
      <c r="C26" s="10">
        <v>178</v>
      </c>
      <c r="D26" s="4">
        <v>17</v>
      </c>
      <c r="E26" s="22">
        <f t="shared" si="0"/>
        <v>9.5505617977528097</v>
      </c>
      <c r="F26" s="4">
        <v>14</v>
      </c>
      <c r="G26" s="22">
        <f t="shared" si="1"/>
        <v>7.8651685393258424</v>
      </c>
      <c r="H26" s="4">
        <v>28</v>
      </c>
      <c r="I26" s="22">
        <f t="shared" si="2"/>
        <v>15.730337078651685</v>
      </c>
      <c r="J26" s="4">
        <v>38</v>
      </c>
      <c r="K26" s="22">
        <f t="shared" si="3"/>
        <v>21.348314606741571</v>
      </c>
      <c r="L26" s="4">
        <v>22</v>
      </c>
      <c r="M26" s="22">
        <f t="shared" si="4"/>
        <v>12.359550561797752</v>
      </c>
      <c r="N26" s="4">
        <v>30</v>
      </c>
      <c r="O26" s="22">
        <f t="shared" si="5"/>
        <v>16.853932584269664</v>
      </c>
      <c r="P26" s="4">
        <v>29</v>
      </c>
      <c r="Q26" s="20">
        <f t="shared" si="6"/>
        <v>16.292134831460675</v>
      </c>
    </row>
    <row r="27" spans="2:17" ht="13.5" customHeight="1">
      <c r="B27" s="6">
        <v>18</v>
      </c>
      <c r="C27" s="10">
        <v>196</v>
      </c>
      <c r="D27" s="4">
        <v>23</v>
      </c>
      <c r="E27" s="22">
        <f t="shared" si="0"/>
        <v>11.73469387755102</v>
      </c>
      <c r="F27" s="4">
        <v>19</v>
      </c>
      <c r="G27" s="22">
        <f t="shared" si="1"/>
        <v>9.6938775510204085</v>
      </c>
      <c r="H27" s="4">
        <v>48</v>
      </c>
      <c r="I27" s="22">
        <f t="shared" si="2"/>
        <v>24.489795918367346</v>
      </c>
      <c r="J27" s="4">
        <v>37</v>
      </c>
      <c r="K27" s="22">
        <f t="shared" si="3"/>
        <v>18.877551020408163</v>
      </c>
      <c r="L27" s="4">
        <v>22</v>
      </c>
      <c r="M27" s="22">
        <f t="shared" si="4"/>
        <v>11.224489795918368</v>
      </c>
      <c r="N27" s="4">
        <v>24</v>
      </c>
      <c r="O27" s="22">
        <f t="shared" si="5"/>
        <v>12.244897959183673</v>
      </c>
      <c r="P27" s="4">
        <v>23</v>
      </c>
      <c r="Q27" s="20">
        <f t="shared" si="6"/>
        <v>11.73469387755102</v>
      </c>
    </row>
    <row r="28" spans="2:17" ht="13.5" customHeight="1">
      <c r="B28" s="6">
        <v>19</v>
      </c>
      <c r="C28" s="10">
        <v>242</v>
      </c>
      <c r="D28" s="4">
        <v>25</v>
      </c>
      <c r="E28" s="22">
        <f t="shared" si="0"/>
        <v>10.330578512396695</v>
      </c>
      <c r="F28" s="4">
        <v>27</v>
      </c>
      <c r="G28" s="22">
        <f t="shared" si="1"/>
        <v>11.15702479338843</v>
      </c>
      <c r="H28" s="4">
        <v>59</v>
      </c>
      <c r="I28" s="22">
        <f t="shared" si="2"/>
        <v>24.380165289256198</v>
      </c>
      <c r="J28" s="4">
        <v>68</v>
      </c>
      <c r="K28" s="22">
        <f t="shared" si="3"/>
        <v>28.099173553719009</v>
      </c>
      <c r="L28" s="4">
        <v>18</v>
      </c>
      <c r="M28" s="22">
        <f t="shared" si="4"/>
        <v>7.4380165289256199</v>
      </c>
      <c r="N28" s="4">
        <v>10</v>
      </c>
      <c r="O28" s="22">
        <f t="shared" si="5"/>
        <v>4.1322314049586781</v>
      </c>
      <c r="P28" s="4">
        <v>35</v>
      </c>
      <c r="Q28" s="20">
        <f t="shared" si="6"/>
        <v>14.462809917355372</v>
      </c>
    </row>
    <row r="29" spans="2:17" ht="13.5" customHeight="1">
      <c r="B29" s="6">
        <v>20</v>
      </c>
      <c r="C29" s="10">
        <v>243</v>
      </c>
      <c r="D29" s="4">
        <v>23</v>
      </c>
      <c r="E29" s="22">
        <f t="shared" si="0"/>
        <v>9.4650205761316872</v>
      </c>
      <c r="F29" s="4">
        <v>24</v>
      </c>
      <c r="G29" s="22">
        <f t="shared" si="1"/>
        <v>9.8765432098765427</v>
      </c>
      <c r="H29" s="4">
        <v>54</v>
      </c>
      <c r="I29" s="22">
        <f t="shared" si="2"/>
        <v>22.222222222222221</v>
      </c>
      <c r="J29" s="4">
        <v>61</v>
      </c>
      <c r="K29" s="22">
        <f t="shared" si="3"/>
        <v>25.102880658436213</v>
      </c>
      <c r="L29" s="4">
        <v>24</v>
      </c>
      <c r="M29" s="22">
        <f t="shared" si="4"/>
        <v>9.8765432098765427</v>
      </c>
      <c r="N29" s="4">
        <v>26</v>
      </c>
      <c r="O29" s="22">
        <f t="shared" si="5"/>
        <v>10.699588477366255</v>
      </c>
      <c r="P29" s="4">
        <v>31</v>
      </c>
      <c r="Q29" s="20">
        <f t="shared" si="6"/>
        <v>12.757201646090534</v>
      </c>
    </row>
    <row r="30" spans="2:17" ht="13.5" customHeight="1">
      <c r="B30" s="6">
        <v>21</v>
      </c>
      <c r="C30" s="10">
        <v>287</v>
      </c>
      <c r="D30" s="4">
        <v>27</v>
      </c>
      <c r="E30" s="22">
        <f t="shared" si="0"/>
        <v>9.4076655052264808</v>
      </c>
      <c r="F30" s="4">
        <v>37</v>
      </c>
      <c r="G30" s="22">
        <f t="shared" si="1"/>
        <v>12.89198606271777</v>
      </c>
      <c r="H30" s="4">
        <v>70</v>
      </c>
      <c r="I30" s="22">
        <f t="shared" si="2"/>
        <v>24.390243902439025</v>
      </c>
      <c r="J30" s="4">
        <v>73</v>
      </c>
      <c r="K30" s="22">
        <f t="shared" si="3"/>
        <v>25.435540069686411</v>
      </c>
      <c r="L30" s="4">
        <v>29</v>
      </c>
      <c r="M30" s="22">
        <f t="shared" si="4"/>
        <v>10.104529616724738</v>
      </c>
      <c r="N30" s="4">
        <v>26</v>
      </c>
      <c r="O30" s="22">
        <f t="shared" si="5"/>
        <v>9.0592334494773521</v>
      </c>
      <c r="P30" s="4">
        <v>25</v>
      </c>
      <c r="Q30" s="20">
        <f t="shared" si="6"/>
        <v>8.7108013937282234</v>
      </c>
    </row>
    <row r="31" spans="2:17" ht="13.5" customHeight="1">
      <c r="B31" s="6">
        <v>22</v>
      </c>
      <c r="C31" s="10">
        <v>308</v>
      </c>
      <c r="D31" s="4">
        <v>26</v>
      </c>
      <c r="E31" s="22">
        <f t="shared" si="0"/>
        <v>8.4415584415584419</v>
      </c>
      <c r="F31" s="4">
        <v>40</v>
      </c>
      <c r="G31" s="22">
        <f t="shared" si="1"/>
        <v>12.987012987012987</v>
      </c>
      <c r="H31" s="4">
        <v>60</v>
      </c>
      <c r="I31" s="22">
        <f t="shared" si="2"/>
        <v>19.480519480519479</v>
      </c>
      <c r="J31" s="4">
        <v>79</v>
      </c>
      <c r="K31" s="22">
        <f t="shared" si="3"/>
        <v>25.649350649350648</v>
      </c>
      <c r="L31" s="4">
        <v>49</v>
      </c>
      <c r="M31" s="22">
        <f t="shared" si="4"/>
        <v>15.909090909090908</v>
      </c>
      <c r="N31" s="4">
        <v>26</v>
      </c>
      <c r="O31" s="22">
        <f t="shared" si="5"/>
        <v>8.4415584415584419</v>
      </c>
      <c r="P31" s="4">
        <v>28</v>
      </c>
      <c r="Q31" s="20">
        <f t="shared" si="6"/>
        <v>9.0909090909090899</v>
      </c>
    </row>
    <row r="32" spans="2:17" ht="13.5" customHeight="1">
      <c r="B32" s="6">
        <v>23</v>
      </c>
      <c r="C32" s="10">
        <v>350</v>
      </c>
      <c r="D32" s="4">
        <v>30</v>
      </c>
      <c r="E32" s="22">
        <f t="shared" si="0"/>
        <v>8.5714285714285712</v>
      </c>
      <c r="F32" s="4">
        <v>46</v>
      </c>
      <c r="G32" s="22">
        <f t="shared" si="1"/>
        <v>13.142857142857142</v>
      </c>
      <c r="H32" s="4">
        <v>74</v>
      </c>
      <c r="I32" s="22">
        <f t="shared" si="2"/>
        <v>21.142857142857142</v>
      </c>
      <c r="J32" s="4">
        <v>79</v>
      </c>
      <c r="K32" s="22">
        <f t="shared" si="3"/>
        <v>22.571428571428573</v>
      </c>
      <c r="L32" s="4">
        <v>43</v>
      </c>
      <c r="M32" s="22">
        <f t="shared" si="4"/>
        <v>12.285714285714286</v>
      </c>
      <c r="N32" s="4">
        <v>49</v>
      </c>
      <c r="O32" s="22">
        <f t="shared" si="5"/>
        <v>14</v>
      </c>
      <c r="P32" s="4">
        <v>29</v>
      </c>
      <c r="Q32" s="20">
        <f t="shared" si="6"/>
        <v>8.2857142857142865</v>
      </c>
    </row>
    <row r="33" spans="2:17" ht="13.5" customHeight="1">
      <c r="B33" s="6">
        <v>24</v>
      </c>
      <c r="C33" s="10">
        <v>372</v>
      </c>
      <c r="D33" s="4">
        <v>39</v>
      </c>
      <c r="E33" s="22">
        <f t="shared" si="0"/>
        <v>10.483870967741934</v>
      </c>
      <c r="F33" s="4">
        <v>45</v>
      </c>
      <c r="G33" s="22">
        <f t="shared" si="1"/>
        <v>12.096774193548386</v>
      </c>
      <c r="H33" s="4">
        <v>71</v>
      </c>
      <c r="I33" s="22">
        <f t="shared" si="2"/>
        <v>19.086021505376344</v>
      </c>
      <c r="J33" s="4">
        <v>81</v>
      </c>
      <c r="K33" s="22">
        <f t="shared" si="3"/>
        <v>21.774193548387096</v>
      </c>
      <c r="L33" s="4">
        <v>53</v>
      </c>
      <c r="M33" s="22">
        <f t="shared" si="4"/>
        <v>14.247311827956988</v>
      </c>
      <c r="N33" s="4">
        <v>55</v>
      </c>
      <c r="O33" s="22">
        <f t="shared" si="5"/>
        <v>14.784946236559138</v>
      </c>
      <c r="P33" s="4">
        <v>28</v>
      </c>
      <c r="Q33" s="20">
        <f t="shared" si="6"/>
        <v>7.5268817204301071</v>
      </c>
    </row>
    <row r="34" spans="2:17" ht="13.5" customHeight="1">
      <c r="B34" s="7">
        <v>25</v>
      </c>
      <c r="C34" s="11">
        <v>385</v>
      </c>
      <c r="D34" s="5">
        <v>34</v>
      </c>
      <c r="E34" s="23">
        <f>D34/C34%</f>
        <v>8.8311688311688314</v>
      </c>
      <c r="F34" s="5">
        <v>51</v>
      </c>
      <c r="G34" s="23">
        <f t="shared" si="1"/>
        <v>13.246753246753247</v>
      </c>
      <c r="H34" s="5">
        <v>79</v>
      </c>
      <c r="I34" s="23">
        <f>H34/C34%</f>
        <v>20.519480519480521</v>
      </c>
      <c r="J34" s="5">
        <v>83</v>
      </c>
      <c r="K34" s="23">
        <f>J34/C34%</f>
        <v>21.558441558441558</v>
      </c>
      <c r="L34" s="5">
        <v>53</v>
      </c>
      <c r="M34" s="23">
        <f>L34/C34%</f>
        <v>13.766233766233766</v>
      </c>
      <c r="N34" s="5">
        <v>43</v>
      </c>
      <c r="O34" s="23">
        <f>N34/C34%</f>
        <v>11.168831168831169</v>
      </c>
      <c r="P34" s="5">
        <v>42</v>
      </c>
      <c r="Q34" s="21">
        <f>P34/C34%</f>
        <v>10.909090909090908</v>
      </c>
    </row>
    <row r="35" spans="2:17" ht="13.5" customHeight="1">
      <c r="E35" s="18"/>
      <c r="G35" s="17"/>
      <c r="I35" s="18"/>
      <c r="K35" s="18"/>
      <c r="M35" s="18"/>
      <c r="O35" s="18"/>
      <c r="Q35" s="18"/>
    </row>
    <row r="36" spans="2:17" ht="13.5" customHeight="1">
      <c r="B36" s="1" t="s">
        <v>4</v>
      </c>
      <c r="E36" s="18"/>
      <c r="G36" s="17"/>
      <c r="I36" s="18"/>
      <c r="K36" s="18"/>
      <c r="M36" s="18"/>
      <c r="O36" s="18"/>
      <c r="Q36" s="18"/>
    </row>
    <row r="37" spans="2:17" ht="13.5" customHeight="1" thickBot="1">
      <c r="B37" t="s">
        <v>8</v>
      </c>
      <c r="E37" s="18"/>
      <c r="G37" s="17"/>
      <c r="I37" s="18"/>
      <c r="K37" s="18"/>
      <c r="M37" s="18"/>
      <c r="O37" s="18"/>
      <c r="Q37" s="18"/>
    </row>
    <row r="38" spans="2:17" ht="16.5" customHeight="1" thickTop="1">
      <c r="B38" s="35" t="s">
        <v>7</v>
      </c>
      <c r="C38" s="38" t="s">
        <v>2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ht="16.5" customHeight="1">
      <c r="B39" s="36"/>
      <c r="C39" s="39"/>
      <c r="D39" s="28" t="s">
        <v>16</v>
      </c>
      <c r="E39" s="33"/>
      <c r="F39" s="32" t="s">
        <v>11</v>
      </c>
      <c r="G39" s="33"/>
      <c r="H39" s="32" t="s">
        <v>12</v>
      </c>
      <c r="I39" s="33"/>
      <c r="J39" s="32" t="s">
        <v>13</v>
      </c>
      <c r="K39" s="33"/>
      <c r="L39" s="32" t="s">
        <v>14</v>
      </c>
      <c r="M39" s="33"/>
      <c r="N39" s="32" t="s">
        <v>15</v>
      </c>
      <c r="O39" s="33"/>
      <c r="P39" s="28" t="s">
        <v>0</v>
      </c>
      <c r="Q39" s="29"/>
    </row>
    <row r="40" spans="2:17" ht="16.5" customHeight="1">
      <c r="B40" s="37"/>
      <c r="C40" s="40"/>
      <c r="D40" s="30"/>
      <c r="E40" s="34"/>
      <c r="F40" s="30"/>
      <c r="G40" s="34"/>
      <c r="H40" s="30"/>
      <c r="I40" s="34"/>
      <c r="J40" s="30"/>
      <c r="K40" s="34"/>
      <c r="L40" s="30"/>
      <c r="M40" s="34"/>
      <c r="N40" s="30"/>
      <c r="O40" s="34"/>
      <c r="P40" s="30"/>
      <c r="Q40" s="31"/>
    </row>
    <row r="41" spans="2:17" ht="13.5" customHeight="1">
      <c r="B41" s="6" t="s">
        <v>6</v>
      </c>
      <c r="C41" s="8">
        <v>9815</v>
      </c>
      <c r="D41" s="4">
        <v>1010</v>
      </c>
      <c r="E41" s="22">
        <f>D41/C41%</f>
        <v>10.290371879775853</v>
      </c>
      <c r="F41" s="16">
        <v>931</v>
      </c>
      <c r="G41" s="24">
        <f>F41/C41%</f>
        <v>9.4854814060112069</v>
      </c>
      <c r="H41" s="16">
        <v>1601</v>
      </c>
      <c r="I41" s="24">
        <f>H41/C41%</f>
        <v>16.31176770249618</v>
      </c>
      <c r="J41" s="16">
        <v>2092</v>
      </c>
      <c r="K41" s="24">
        <f>J41/C41%</f>
        <v>21.314314824248598</v>
      </c>
      <c r="L41" s="16">
        <v>1173</v>
      </c>
      <c r="M41" s="24">
        <f>L41/C41%</f>
        <v>11.95109526235354</v>
      </c>
      <c r="N41" s="16">
        <v>1184</v>
      </c>
      <c r="O41" s="24">
        <f>N41/C41%</f>
        <v>12.06316861946001</v>
      </c>
      <c r="P41" s="16">
        <v>1824</v>
      </c>
      <c r="Q41" s="25">
        <f>P41/C41%</f>
        <v>18.583800305654609</v>
      </c>
    </row>
    <row r="42" spans="2:17" ht="13.5" customHeight="1">
      <c r="B42" s="6">
        <v>17</v>
      </c>
      <c r="C42" s="10">
        <v>10332</v>
      </c>
      <c r="D42" s="4">
        <v>1143</v>
      </c>
      <c r="E42" s="22">
        <f t="shared" si="0"/>
        <v>11.062717770034844</v>
      </c>
      <c r="F42" s="4">
        <v>965</v>
      </c>
      <c r="G42" s="22">
        <f t="shared" si="1"/>
        <v>9.3399148277197064</v>
      </c>
      <c r="H42" s="4">
        <v>1654</v>
      </c>
      <c r="I42" s="22">
        <f t="shared" si="2"/>
        <v>16.008517228029426</v>
      </c>
      <c r="J42" s="4">
        <v>2215</v>
      </c>
      <c r="K42" s="22">
        <f t="shared" si="3"/>
        <v>21.438250096786682</v>
      </c>
      <c r="L42" s="4">
        <v>1308</v>
      </c>
      <c r="M42" s="22">
        <f t="shared" si="4"/>
        <v>12.659698025551686</v>
      </c>
      <c r="N42" s="4">
        <v>1294</v>
      </c>
      <c r="O42" s="22">
        <f t="shared" si="5"/>
        <v>12.524196670538135</v>
      </c>
      <c r="P42" s="4">
        <v>1753</v>
      </c>
      <c r="Q42" s="20">
        <f t="shared" si="6"/>
        <v>16.96670538133953</v>
      </c>
    </row>
    <row r="43" spans="2:17" ht="13.5" customHeight="1">
      <c r="B43" s="6">
        <v>18</v>
      </c>
      <c r="C43" s="10">
        <v>10438</v>
      </c>
      <c r="D43" s="4">
        <v>1060</v>
      </c>
      <c r="E43" s="22">
        <f t="shared" si="0"/>
        <v>10.155202146004982</v>
      </c>
      <c r="F43" s="4">
        <v>1022</v>
      </c>
      <c r="G43" s="22">
        <f t="shared" si="1"/>
        <v>9.7911477294500866</v>
      </c>
      <c r="H43" s="4">
        <v>1684</v>
      </c>
      <c r="I43" s="22">
        <f t="shared" si="2"/>
        <v>16.133358881011688</v>
      </c>
      <c r="J43" s="4">
        <v>2153</v>
      </c>
      <c r="K43" s="22">
        <f t="shared" si="3"/>
        <v>20.626556811649742</v>
      </c>
      <c r="L43" s="4">
        <v>1400</v>
      </c>
      <c r="M43" s="22">
        <f t="shared" si="4"/>
        <v>13.412531136232996</v>
      </c>
      <c r="N43" s="4">
        <v>1343</v>
      </c>
      <c r="O43" s="22">
        <f t="shared" si="5"/>
        <v>12.866449511400653</v>
      </c>
      <c r="P43" s="4">
        <v>1776</v>
      </c>
      <c r="Q43" s="20">
        <f t="shared" si="6"/>
        <v>17.014753784249859</v>
      </c>
    </row>
    <row r="44" spans="2:17" ht="13.5" customHeight="1">
      <c r="B44" s="6">
        <v>19</v>
      </c>
      <c r="C44" s="10">
        <v>9546</v>
      </c>
      <c r="D44" s="4">
        <v>1048</v>
      </c>
      <c r="E44" s="22">
        <f t="shared" si="0"/>
        <v>10.978420280745864</v>
      </c>
      <c r="F44" s="4">
        <v>877</v>
      </c>
      <c r="G44" s="22">
        <f t="shared" si="1"/>
        <v>9.187094070815002</v>
      </c>
      <c r="H44" s="4">
        <v>1622</v>
      </c>
      <c r="I44" s="22">
        <f t="shared" si="2"/>
        <v>16.991410014665831</v>
      </c>
      <c r="J44" s="4">
        <v>2040</v>
      </c>
      <c r="K44" s="22">
        <f t="shared" si="3"/>
        <v>21.370207416719047</v>
      </c>
      <c r="L44" s="4">
        <v>1225</v>
      </c>
      <c r="M44" s="22">
        <f t="shared" si="4"/>
        <v>12.832600041902369</v>
      </c>
      <c r="N44" s="4">
        <v>1239</v>
      </c>
      <c r="O44" s="22">
        <f t="shared" si="5"/>
        <v>12.979258328095538</v>
      </c>
      <c r="P44" s="4">
        <v>1495</v>
      </c>
      <c r="Q44" s="20">
        <f t="shared" si="6"/>
        <v>15.661009847056359</v>
      </c>
    </row>
    <row r="45" spans="2:17" ht="13.5" customHeight="1">
      <c r="B45" s="6">
        <v>20</v>
      </c>
      <c r="C45" s="10">
        <v>9443</v>
      </c>
      <c r="D45" s="4">
        <v>1066</v>
      </c>
      <c r="E45" s="22">
        <f t="shared" si="0"/>
        <v>11.288785343640791</v>
      </c>
      <c r="F45" s="4">
        <v>855</v>
      </c>
      <c r="G45" s="22">
        <f t="shared" si="1"/>
        <v>9.0543259557344058</v>
      </c>
      <c r="H45" s="4">
        <v>1522</v>
      </c>
      <c r="I45" s="22">
        <f t="shared" si="2"/>
        <v>16.117759186699143</v>
      </c>
      <c r="J45" s="4">
        <v>2030</v>
      </c>
      <c r="K45" s="22">
        <f t="shared" si="3"/>
        <v>21.497405485544846</v>
      </c>
      <c r="L45" s="4">
        <v>1222</v>
      </c>
      <c r="M45" s="22">
        <f t="shared" si="4"/>
        <v>12.940802711002858</v>
      </c>
      <c r="N45" s="4">
        <v>1275</v>
      </c>
      <c r="O45" s="22">
        <f t="shared" si="5"/>
        <v>13.502065021709202</v>
      </c>
      <c r="P45" s="4">
        <v>1473</v>
      </c>
      <c r="Q45" s="20">
        <f t="shared" si="6"/>
        <v>15.598856295668748</v>
      </c>
    </row>
    <row r="46" spans="2:17" ht="13.5" customHeight="1">
      <c r="B46" s="6">
        <v>21</v>
      </c>
      <c r="C46" s="10">
        <v>9254</v>
      </c>
      <c r="D46" s="4">
        <v>1013</v>
      </c>
      <c r="E46" s="22">
        <f t="shared" si="0"/>
        <v>10.946617678841582</v>
      </c>
      <c r="F46" s="4">
        <v>877</v>
      </c>
      <c r="G46" s="22">
        <f t="shared" si="1"/>
        <v>9.4769829263021386</v>
      </c>
      <c r="H46" s="4">
        <v>1536</v>
      </c>
      <c r="I46" s="22">
        <f t="shared" si="2"/>
        <v>16.598227793386641</v>
      </c>
      <c r="J46" s="4">
        <v>2019</v>
      </c>
      <c r="K46" s="22">
        <f t="shared" si="3"/>
        <v>21.817592392478925</v>
      </c>
      <c r="L46" s="4">
        <v>1159</v>
      </c>
      <c r="M46" s="22">
        <f t="shared" si="4"/>
        <v>12.524313810244218</v>
      </c>
      <c r="N46" s="4">
        <v>1214</v>
      </c>
      <c r="O46" s="22">
        <f t="shared" si="5"/>
        <v>13.118651393991787</v>
      </c>
      <c r="P46" s="4">
        <v>1436</v>
      </c>
      <c r="Q46" s="20">
        <f t="shared" si="6"/>
        <v>15.5176140047547</v>
      </c>
    </row>
    <row r="47" spans="2:17" ht="13.5" customHeight="1">
      <c r="B47" s="6">
        <v>22</v>
      </c>
      <c r="C47" s="10">
        <v>9096</v>
      </c>
      <c r="D47" s="4">
        <v>933</v>
      </c>
      <c r="E47" s="22">
        <f t="shared" si="0"/>
        <v>10.257255936675463</v>
      </c>
      <c r="F47" s="4">
        <v>808</v>
      </c>
      <c r="G47" s="22">
        <f t="shared" si="1"/>
        <v>8.8830255057167999</v>
      </c>
      <c r="H47" s="4">
        <v>1455</v>
      </c>
      <c r="I47" s="22">
        <f t="shared" si="2"/>
        <v>15.996042216358839</v>
      </c>
      <c r="J47" s="4">
        <v>2010</v>
      </c>
      <c r="K47" s="22">
        <f t="shared" si="3"/>
        <v>22.097625329815305</v>
      </c>
      <c r="L47" s="4">
        <v>1230</v>
      </c>
      <c r="M47" s="22">
        <f t="shared" si="4"/>
        <v>13.522427440633246</v>
      </c>
      <c r="N47" s="4">
        <v>1269</v>
      </c>
      <c r="O47" s="22">
        <f t="shared" si="5"/>
        <v>13.951187335092349</v>
      </c>
      <c r="P47" s="4">
        <v>1391</v>
      </c>
      <c r="Q47" s="20">
        <f t="shared" si="6"/>
        <v>15.292436235708005</v>
      </c>
    </row>
    <row r="48" spans="2:17" ht="13.5" customHeight="1">
      <c r="B48" s="6">
        <v>23</v>
      </c>
      <c r="C48" s="10">
        <v>8605</v>
      </c>
      <c r="D48" s="4">
        <v>897</v>
      </c>
      <c r="E48" s="22">
        <f t="shared" si="0"/>
        <v>10.42417199302731</v>
      </c>
      <c r="F48" s="4">
        <v>776</v>
      </c>
      <c r="G48" s="22">
        <f t="shared" si="1"/>
        <v>9.0180127832655437</v>
      </c>
      <c r="H48" s="4">
        <v>1420</v>
      </c>
      <c r="I48" s="22">
        <f t="shared" si="2"/>
        <v>16.502033701336433</v>
      </c>
      <c r="J48" s="4">
        <v>1841</v>
      </c>
      <c r="K48" s="22">
        <f t="shared" si="3"/>
        <v>21.39453805926787</v>
      </c>
      <c r="L48" s="4">
        <v>1204</v>
      </c>
      <c r="M48" s="22">
        <f t="shared" si="4"/>
        <v>13.991865194654272</v>
      </c>
      <c r="N48" s="4">
        <v>1195</v>
      </c>
      <c r="O48" s="22">
        <f t="shared" si="5"/>
        <v>13.887274840209182</v>
      </c>
      <c r="P48" s="4">
        <v>1272</v>
      </c>
      <c r="Q48" s="20">
        <f t="shared" si="6"/>
        <v>14.782103428239397</v>
      </c>
    </row>
    <row r="49" spans="2:17" ht="13.5" customHeight="1">
      <c r="B49" s="6">
        <v>24</v>
      </c>
      <c r="C49" s="10">
        <v>8537</v>
      </c>
      <c r="D49" s="4">
        <v>879</v>
      </c>
      <c r="E49" s="22">
        <f t="shared" si="0"/>
        <v>10.296357034086915</v>
      </c>
      <c r="F49" s="4">
        <v>743</v>
      </c>
      <c r="G49" s="22">
        <f t="shared" si="1"/>
        <v>8.7032915544102138</v>
      </c>
      <c r="H49" s="4">
        <v>1366</v>
      </c>
      <c r="I49" s="22">
        <f t="shared" si="2"/>
        <v>16.000937097340984</v>
      </c>
      <c r="J49" s="4">
        <v>1805</v>
      </c>
      <c r="K49" s="22">
        <f t="shared" si="3"/>
        <v>21.143258756003277</v>
      </c>
      <c r="L49" s="4">
        <v>1130</v>
      </c>
      <c r="M49" s="22">
        <f t="shared" si="4"/>
        <v>13.236499941431415</v>
      </c>
      <c r="N49" s="4">
        <v>1238</v>
      </c>
      <c r="O49" s="22">
        <f t="shared" si="5"/>
        <v>14.501581351762914</v>
      </c>
      <c r="P49" s="4">
        <v>1376</v>
      </c>
      <c r="Q49" s="20">
        <f t="shared" si="6"/>
        <v>16.118074264964271</v>
      </c>
    </row>
    <row r="50" spans="2:17" ht="13.5" customHeight="1">
      <c r="B50" s="7">
        <v>25</v>
      </c>
      <c r="C50" s="11">
        <v>7970</v>
      </c>
      <c r="D50" s="5">
        <v>772</v>
      </c>
      <c r="E50" s="23">
        <f>D50/C50%</f>
        <v>9.6863237139272265</v>
      </c>
      <c r="F50" s="5">
        <v>738</v>
      </c>
      <c r="G50" s="23">
        <f>F50/C50%</f>
        <v>9.2597239648682557</v>
      </c>
      <c r="H50" s="5">
        <v>1371</v>
      </c>
      <c r="I50" s="23">
        <f>H50/C50%</f>
        <v>17.202007528230865</v>
      </c>
      <c r="J50" s="5">
        <v>1644</v>
      </c>
      <c r="K50" s="23">
        <f>J50/C50%</f>
        <v>20.627352572145544</v>
      </c>
      <c r="L50" s="5">
        <v>1041</v>
      </c>
      <c r="M50" s="23">
        <f>L50/C50%</f>
        <v>13.061480552070263</v>
      </c>
      <c r="N50" s="5">
        <v>1138</v>
      </c>
      <c r="O50" s="23">
        <f>N50/C50%</f>
        <v>14.278544542032622</v>
      </c>
      <c r="P50" s="5">
        <v>1266</v>
      </c>
      <c r="Q50" s="21">
        <f>P50/C50%</f>
        <v>15.884567126725219</v>
      </c>
    </row>
    <row r="51" spans="2:17" ht="13.5" customHeight="1">
      <c r="E51" s="18"/>
      <c r="G51" s="17"/>
      <c r="I51" s="18"/>
      <c r="K51" s="18"/>
      <c r="M51" s="18"/>
      <c r="O51" s="18"/>
      <c r="Q51" s="18"/>
    </row>
    <row r="52" spans="2:17" ht="13.5" customHeight="1" thickBot="1">
      <c r="B52" t="s">
        <v>9</v>
      </c>
      <c r="E52" s="18"/>
      <c r="G52" s="17"/>
      <c r="I52" s="18"/>
      <c r="K52" s="18"/>
      <c r="M52" s="18"/>
      <c r="O52" s="18"/>
      <c r="Q52" s="18"/>
    </row>
    <row r="53" spans="2:17" ht="16.5" customHeight="1" thickTop="1">
      <c r="B53" s="35" t="s">
        <v>7</v>
      </c>
      <c r="C53" s="38" t="s">
        <v>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2:17" ht="16.5" customHeight="1">
      <c r="B54" s="36"/>
      <c r="C54" s="39"/>
      <c r="D54" s="28" t="s">
        <v>16</v>
      </c>
      <c r="E54" s="33"/>
      <c r="F54" s="32" t="s">
        <v>11</v>
      </c>
      <c r="G54" s="33"/>
      <c r="H54" s="32" t="s">
        <v>12</v>
      </c>
      <c r="I54" s="33"/>
      <c r="J54" s="32" t="s">
        <v>13</v>
      </c>
      <c r="K54" s="33"/>
      <c r="L54" s="32" t="s">
        <v>14</v>
      </c>
      <c r="M54" s="33"/>
      <c r="N54" s="32" t="s">
        <v>15</v>
      </c>
      <c r="O54" s="33"/>
      <c r="P54" s="28" t="s">
        <v>0</v>
      </c>
      <c r="Q54" s="29"/>
    </row>
    <row r="55" spans="2:17" ht="16.5" customHeight="1">
      <c r="B55" s="37"/>
      <c r="C55" s="40"/>
      <c r="D55" s="30"/>
      <c r="E55" s="34"/>
      <c r="F55" s="30"/>
      <c r="G55" s="34"/>
      <c r="H55" s="30"/>
      <c r="I55" s="34"/>
      <c r="J55" s="30"/>
      <c r="K55" s="34"/>
      <c r="L55" s="30"/>
      <c r="M55" s="34"/>
      <c r="N55" s="30"/>
      <c r="O55" s="34"/>
      <c r="P55" s="30"/>
      <c r="Q55" s="31"/>
    </row>
    <row r="56" spans="2:17" ht="13.5" customHeight="1">
      <c r="B56" s="6" t="s">
        <v>6</v>
      </c>
      <c r="C56" s="8">
        <v>357</v>
      </c>
      <c r="D56" s="16">
        <v>22</v>
      </c>
      <c r="E56" s="24">
        <f>D56/C56%</f>
        <v>6.1624649859943981</v>
      </c>
      <c r="F56" s="16">
        <v>19</v>
      </c>
      <c r="G56" s="24">
        <f>F56/C56%</f>
        <v>5.3221288515406169</v>
      </c>
      <c r="H56" s="16">
        <v>53</v>
      </c>
      <c r="I56" s="24">
        <f>H56/C56%</f>
        <v>14.845938375350141</v>
      </c>
      <c r="J56" s="16">
        <v>95</v>
      </c>
      <c r="K56" s="24">
        <f>J56/C56%</f>
        <v>26.610644257703083</v>
      </c>
      <c r="L56" s="16">
        <v>39</v>
      </c>
      <c r="M56" s="24">
        <f>L56/C56%</f>
        <v>10.92436974789916</v>
      </c>
      <c r="N56" s="16">
        <v>57</v>
      </c>
      <c r="O56" s="24">
        <f>N56/C56%</f>
        <v>15.966386554621849</v>
      </c>
      <c r="P56" s="16">
        <v>72</v>
      </c>
      <c r="Q56" s="25">
        <f>P56/C56%</f>
        <v>20.168067226890756</v>
      </c>
    </row>
    <row r="57" spans="2:17" ht="13.5" customHeight="1">
      <c r="B57" s="6">
        <v>17</v>
      </c>
      <c r="C57" s="10">
        <v>421</v>
      </c>
      <c r="D57" s="4">
        <v>22</v>
      </c>
      <c r="E57" s="22">
        <f t="shared" si="0"/>
        <v>5.225653206650831</v>
      </c>
      <c r="F57" s="4">
        <v>28</v>
      </c>
      <c r="G57" s="22">
        <f t="shared" si="1"/>
        <v>6.6508313539192399</v>
      </c>
      <c r="H57" s="4">
        <v>71</v>
      </c>
      <c r="I57" s="22">
        <f t="shared" si="2"/>
        <v>16.8646080760095</v>
      </c>
      <c r="J57" s="4">
        <v>99</v>
      </c>
      <c r="K57" s="22">
        <f t="shared" si="3"/>
        <v>23.51543942992874</v>
      </c>
      <c r="L57" s="4">
        <v>53</v>
      </c>
      <c r="M57" s="22">
        <f t="shared" si="4"/>
        <v>12.589073634204276</v>
      </c>
      <c r="N57" s="4">
        <v>78</v>
      </c>
      <c r="O57" s="22">
        <f t="shared" si="5"/>
        <v>18.527315914489311</v>
      </c>
      <c r="P57" s="4">
        <v>70</v>
      </c>
      <c r="Q57" s="20">
        <f t="shared" si="6"/>
        <v>16.6270783847981</v>
      </c>
    </row>
    <row r="58" spans="2:17" ht="13.5" customHeight="1">
      <c r="B58" s="6">
        <v>18</v>
      </c>
      <c r="C58" s="10">
        <v>458</v>
      </c>
      <c r="D58" s="4">
        <v>14</v>
      </c>
      <c r="E58" s="22">
        <f t="shared" si="0"/>
        <v>3.0567685589519651</v>
      </c>
      <c r="F58" s="4">
        <v>24</v>
      </c>
      <c r="G58" s="22">
        <f t="shared" si="1"/>
        <v>5.2401746724890828</v>
      </c>
      <c r="H58" s="4">
        <v>63</v>
      </c>
      <c r="I58" s="22">
        <f t="shared" si="2"/>
        <v>13.755458515283843</v>
      </c>
      <c r="J58" s="4">
        <v>117</v>
      </c>
      <c r="K58" s="22">
        <f t="shared" si="3"/>
        <v>25.545851528384279</v>
      </c>
      <c r="L58" s="4">
        <v>90</v>
      </c>
      <c r="M58" s="22">
        <f t="shared" si="4"/>
        <v>19.650655021834062</v>
      </c>
      <c r="N58" s="4">
        <v>78</v>
      </c>
      <c r="O58" s="22">
        <f t="shared" si="5"/>
        <v>17.030567685589521</v>
      </c>
      <c r="P58" s="4">
        <v>72</v>
      </c>
      <c r="Q58" s="20">
        <f t="shared" si="6"/>
        <v>15.720524017467248</v>
      </c>
    </row>
    <row r="59" spans="2:17" ht="13.5" customHeight="1">
      <c r="B59" s="6">
        <v>19</v>
      </c>
      <c r="C59" s="10">
        <v>398</v>
      </c>
      <c r="D59" s="4">
        <v>20</v>
      </c>
      <c r="E59" s="22">
        <f t="shared" si="0"/>
        <v>5.025125628140704</v>
      </c>
      <c r="F59" s="4">
        <v>18</v>
      </c>
      <c r="G59" s="22">
        <f t="shared" si="1"/>
        <v>4.5226130653266328</v>
      </c>
      <c r="H59" s="4">
        <v>55</v>
      </c>
      <c r="I59" s="22">
        <f t="shared" si="2"/>
        <v>13.819095477386934</v>
      </c>
      <c r="J59" s="4">
        <v>110</v>
      </c>
      <c r="K59" s="22">
        <f t="shared" si="3"/>
        <v>27.638190954773869</v>
      </c>
      <c r="L59" s="4">
        <v>61</v>
      </c>
      <c r="M59" s="22">
        <f t="shared" si="4"/>
        <v>15.326633165829145</v>
      </c>
      <c r="N59" s="4">
        <v>67</v>
      </c>
      <c r="O59" s="22">
        <f t="shared" si="5"/>
        <v>16.834170854271356</v>
      </c>
      <c r="P59" s="4">
        <v>67</v>
      </c>
      <c r="Q59" s="20">
        <f t="shared" si="6"/>
        <v>16.834170854271356</v>
      </c>
    </row>
    <row r="60" spans="2:17" ht="13.5" customHeight="1">
      <c r="B60" s="6">
        <v>20</v>
      </c>
      <c r="C60" s="10">
        <v>482</v>
      </c>
      <c r="D60" s="4">
        <v>27</v>
      </c>
      <c r="E60" s="22">
        <f t="shared" si="0"/>
        <v>5.601659751037344</v>
      </c>
      <c r="F60" s="4">
        <v>30</v>
      </c>
      <c r="G60" s="22">
        <f t="shared" si="1"/>
        <v>6.224066390041493</v>
      </c>
      <c r="H60" s="4">
        <v>79</v>
      </c>
      <c r="I60" s="22">
        <f t="shared" si="2"/>
        <v>16.390041493775932</v>
      </c>
      <c r="J60" s="4">
        <v>108</v>
      </c>
      <c r="K60" s="22">
        <f t="shared" si="3"/>
        <v>22.406639004149376</v>
      </c>
      <c r="L60" s="4">
        <v>72</v>
      </c>
      <c r="M60" s="22">
        <f t="shared" si="4"/>
        <v>14.937759336099584</v>
      </c>
      <c r="N60" s="4">
        <v>87</v>
      </c>
      <c r="O60" s="22">
        <f t="shared" si="5"/>
        <v>18.049792531120332</v>
      </c>
      <c r="P60" s="4">
        <v>79</v>
      </c>
      <c r="Q60" s="20">
        <f t="shared" si="6"/>
        <v>16.390041493775932</v>
      </c>
    </row>
    <row r="61" spans="2:17" ht="13.5" customHeight="1">
      <c r="B61" s="6">
        <v>21</v>
      </c>
      <c r="C61" s="10">
        <v>480</v>
      </c>
      <c r="D61" s="4">
        <v>34</v>
      </c>
      <c r="E61" s="22">
        <f t="shared" si="0"/>
        <v>7.0833333333333339</v>
      </c>
      <c r="F61" s="4">
        <v>27</v>
      </c>
      <c r="G61" s="22">
        <f t="shared" si="1"/>
        <v>5.625</v>
      </c>
      <c r="H61" s="4">
        <v>71</v>
      </c>
      <c r="I61" s="22">
        <f t="shared" si="2"/>
        <v>14.791666666666668</v>
      </c>
      <c r="J61" s="4">
        <v>122</v>
      </c>
      <c r="K61" s="22">
        <f t="shared" si="3"/>
        <v>25.416666666666668</v>
      </c>
      <c r="L61" s="4">
        <v>64</v>
      </c>
      <c r="M61" s="22">
        <f t="shared" si="4"/>
        <v>13.333333333333334</v>
      </c>
      <c r="N61" s="4">
        <v>87</v>
      </c>
      <c r="O61" s="22">
        <f t="shared" si="5"/>
        <v>18.125</v>
      </c>
      <c r="P61" s="4">
        <v>75</v>
      </c>
      <c r="Q61" s="20">
        <f t="shared" si="6"/>
        <v>15.625</v>
      </c>
    </row>
    <row r="62" spans="2:17" ht="13.5" customHeight="1">
      <c r="B62" s="6">
        <v>22</v>
      </c>
      <c r="C62" s="10">
        <v>499</v>
      </c>
      <c r="D62" s="4">
        <v>25</v>
      </c>
      <c r="E62" s="22">
        <f t="shared" si="0"/>
        <v>5.0100200400801604</v>
      </c>
      <c r="F62" s="4">
        <v>30</v>
      </c>
      <c r="G62" s="22">
        <f t="shared" si="1"/>
        <v>6.0120240480961922</v>
      </c>
      <c r="H62" s="4">
        <v>97</v>
      </c>
      <c r="I62" s="22">
        <f t="shared" si="2"/>
        <v>19.438877755511022</v>
      </c>
      <c r="J62" s="4">
        <v>119</v>
      </c>
      <c r="K62" s="22">
        <f t="shared" si="3"/>
        <v>23.847695390781563</v>
      </c>
      <c r="L62" s="4">
        <v>81</v>
      </c>
      <c r="M62" s="22">
        <f t="shared" si="4"/>
        <v>16.23246492985972</v>
      </c>
      <c r="N62" s="4">
        <v>68</v>
      </c>
      <c r="O62" s="22">
        <f t="shared" si="5"/>
        <v>13.627254509018035</v>
      </c>
      <c r="P62" s="4">
        <v>79</v>
      </c>
      <c r="Q62" s="20">
        <f t="shared" si="6"/>
        <v>15.831663326653306</v>
      </c>
    </row>
    <row r="63" spans="2:17" ht="13.5" customHeight="1">
      <c r="B63" s="6">
        <v>23</v>
      </c>
      <c r="C63" s="10">
        <v>515</v>
      </c>
      <c r="D63" s="4">
        <v>23</v>
      </c>
      <c r="E63" s="22">
        <f t="shared" si="0"/>
        <v>4.4660194174757279</v>
      </c>
      <c r="F63" s="4">
        <v>33</v>
      </c>
      <c r="G63" s="22">
        <f t="shared" si="1"/>
        <v>6.407766990291262</v>
      </c>
      <c r="H63" s="4">
        <v>65</v>
      </c>
      <c r="I63" s="22">
        <f t="shared" si="2"/>
        <v>12.621359223300971</v>
      </c>
      <c r="J63" s="4">
        <v>149</v>
      </c>
      <c r="K63" s="22">
        <f t="shared" si="3"/>
        <v>28.932038834951456</v>
      </c>
      <c r="L63" s="4">
        <v>65</v>
      </c>
      <c r="M63" s="22">
        <f t="shared" si="4"/>
        <v>12.621359223300971</v>
      </c>
      <c r="N63" s="4">
        <v>78</v>
      </c>
      <c r="O63" s="22">
        <f t="shared" si="5"/>
        <v>15.145631067961164</v>
      </c>
      <c r="P63" s="4">
        <v>102</v>
      </c>
      <c r="Q63" s="20">
        <f t="shared" si="6"/>
        <v>19.805825242718445</v>
      </c>
    </row>
    <row r="64" spans="2:17" ht="13.5" customHeight="1">
      <c r="B64" s="6">
        <v>24</v>
      </c>
      <c r="C64" s="10">
        <v>500</v>
      </c>
      <c r="D64" s="4">
        <v>32</v>
      </c>
      <c r="E64" s="22">
        <f t="shared" si="0"/>
        <v>6.4</v>
      </c>
      <c r="F64" s="4">
        <v>35</v>
      </c>
      <c r="G64" s="22">
        <f t="shared" si="1"/>
        <v>7</v>
      </c>
      <c r="H64" s="4">
        <v>66</v>
      </c>
      <c r="I64" s="22">
        <f t="shared" si="2"/>
        <v>13.2</v>
      </c>
      <c r="J64" s="4">
        <v>116</v>
      </c>
      <c r="K64" s="22">
        <f t="shared" si="3"/>
        <v>23.2</v>
      </c>
      <c r="L64" s="4">
        <v>78</v>
      </c>
      <c r="M64" s="22">
        <f t="shared" si="4"/>
        <v>15.6</v>
      </c>
      <c r="N64" s="4">
        <v>83</v>
      </c>
      <c r="O64" s="22">
        <f t="shared" si="5"/>
        <v>16.600000000000001</v>
      </c>
      <c r="P64" s="4">
        <v>90</v>
      </c>
      <c r="Q64" s="20">
        <f t="shared" si="6"/>
        <v>18</v>
      </c>
    </row>
    <row r="65" spans="2:17" ht="13.5" customHeight="1">
      <c r="B65" s="7">
        <v>25</v>
      </c>
      <c r="C65" s="11">
        <v>470</v>
      </c>
      <c r="D65" s="5">
        <v>17</v>
      </c>
      <c r="E65" s="23">
        <f>D65/C65%</f>
        <v>3.6170212765957444</v>
      </c>
      <c r="F65" s="5">
        <v>35</v>
      </c>
      <c r="G65" s="23">
        <f>F65/C65%</f>
        <v>7.4468085106382977</v>
      </c>
      <c r="H65" s="5">
        <v>69</v>
      </c>
      <c r="I65" s="23">
        <f>H65/C65%</f>
        <v>14.680851063829786</v>
      </c>
      <c r="J65" s="5">
        <v>118</v>
      </c>
      <c r="K65" s="23">
        <f>J65/C65%</f>
        <v>25.106382978723403</v>
      </c>
      <c r="L65" s="5">
        <v>77</v>
      </c>
      <c r="M65" s="23">
        <f>L65/C65%</f>
        <v>16.382978723404253</v>
      </c>
      <c r="N65" s="5">
        <v>74</v>
      </c>
      <c r="O65" s="23">
        <f>N65/C65%</f>
        <v>15.74468085106383</v>
      </c>
      <c r="P65" s="5">
        <v>80</v>
      </c>
      <c r="Q65" s="21">
        <f>P65/C65%</f>
        <v>17.021276595744681</v>
      </c>
    </row>
    <row r="66" spans="2:17" ht="13.5" customHeight="1">
      <c r="B66" s="15"/>
      <c r="C66" s="14"/>
      <c r="D66" s="14"/>
      <c r="E66" s="18"/>
      <c r="F66" s="14"/>
      <c r="G66" s="17"/>
      <c r="H66" s="14"/>
      <c r="I66" s="18"/>
      <c r="J66" s="14"/>
      <c r="K66" s="18"/>
      <c r="L66" s="14"/>
      <c r="M66" s="18"/>
      <c r="N66" s="14"/>
      <c r="O66" s="18"/>
      <c r="P66" s="14"/>
      <c r="Q66" s="18"/>
    </row>
    <row r="67" spans="2:17" ht="13.5" customHeight="1">
      <c r="B67" s="27" t="s">
        <v>1</v>
      </c>
    </row>
    <row r="68" spans="2:17" ht="13.5" customHeight="1">
      <c r="B68" s="27" t="s">
        <v>18</v>
      </c>
    </row>
    <row r="69" spans="2:17" ht="13.5" customHeight="1">
      <c r="B69" s="27" t="s">
        <v>17</v>
      </c>
    </row>
  </sheetData>
  <mergeCells count="36">
    <mergeCell ref="N8:O9"/>
    <mergeCell ref="P8:Q9"/>
    <mergeCell ref="C7:C9"/>
    <mergeCell ref="B7:B9"/>
    <mergeCell ref="D8:E9"/>
    <mergeCell ref="F8:G9"/>
    <mergeCell ref="H8:I9"/>
    <mergeCell ref="J8:K9"/>
    <mergeCell ref="L8:M9"/>
    <mergeCell ref="L23:M24"/>
    <mergeCell ref="N23:O24"/>
    <mergeCell ref="P23:Q24"/>
    <mergeCell ref="B38:B40"/>
    <mergeCell ref="C38:C40"/>
    <mergeCell ref="D39:E40"/>
    <mergeCell ref="F39:G40"/>
    <mergeCell ref="H39:I40"/>
    <mergeCell ref="J39:K40"/>
    <mergeCell ref="L39:M40"/>
    <mergeCell ref="B22:B24"/>
    <mergeCell ref="C22:C24"/>
    <mergeCell ref="D23:E24"/>
    <mergeCell ref="F23:G24"/>
    <mergeCell ref="H23:I24"/>
    <mergeCell ref="J23:K24"/>
    <mergeCell ref="P54:Q55"/>
    <mergeCell ref="N39:O40"/>
    <mergeCell ref="P39:Q40"/>
    <mergeCell ref="B53:B55"/>
    <mergeCell ref="C53:C55"/>
    <mergeCell ref="D54:E55"/>
    <mergeCell ref="F54:G55"/>
    <mergeCell ref="H54:I55"/>
    <mergeCell ref="J54:K55"/>
    <mergeCell ref="L54:M55"/>
    <mergeCell ref="N54:O55"/>
  </mergeCells>
  <phoneticPr fontId="1"/>
  <pageMargins left="0.7" right="0.7" top="0.75" bottom="0.75" header="0.3" footer="0.3"/>
  <pageSetup paperSize="9" scale="71" orientation="portrait" verticalDpi="1200" r:id="rId1"/>
  <headerFooter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6-2-5-9図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2014-09-25T06:47:13Z</cp:lastPrinted>
  <dcterms:created xsi:type="dcterms:W3CDTF">2013-06-24T01:09:32Z</dcterms:created>
  <dcterms:modified xsi:type="dcterms:W3CDTF">2014-10-22T01:26:02Z</dcterms:modified>
</cp:coreProperties>
</file>