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0" yWindow="15" windowWidth="9390" windowHeight="4035" tabRatio="696"/>
  </bookViews>
  <sheets>
    <sheet name="5-1-2-1表" sheetId="8" r:id="rId1"/>
  </sheets>
  <definedNames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xlnm.Print_Area" localSheetId="0">'5-1-2-1表'!$A$1:$L$33</definedName>
    <definedName name="_xlnm.Print_Area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E26" i="8"/>
  <c r="E25"/>
  <c r="E8"/>
  <c r="E9"/>
  <c r="E10"/>
  <c r="E11"/>
  <c r="E12"/>
  <c r="E13"/>
  <c r="E14"/>
  <c r="E15"/>
  <c r="E16"/>
  <c r="E17"/>
  <c r="E18"/>
  <c r="E19"/>
  <c r="E20"/>
  <c r="E21"/>
  <c r="E22"/>
  <c r="E23"/>
  <c r="E24"/>
  <c r="E7"/>
  <c r="C7"/>
  <c r="C8"/>
  <c r="C9"/>
  <c r="C10"/>
  <c r="C11"/>
  <c r="C12"/>
  <c r="C14"/>
  <c r="C15"/>
  <c r="C16"/>
  <c r="C17"/>
  <c r="C18"/>
</calcChain>
</file>

<file path=xl/sharedStrings.xml><?xml version="1.0" encoding="utf-8"?>
<sst xmlns="http://schemas.openxmlformats.org/spreadsheetml/2006/main" count="38" uniqueCount="35">
  <si>
    <t>10</t>
    <phoneticPr fontId="2"/>
  </si>
  <si>
    <t>年　次</t>
    <rPh sb="0" eb="3">
      <t>ネンジ</t>
    </rPh>
    <phoneticPr fontId="2"/>
  </si>
  <si>
    <t>死傷者総数</t>
    <rPh sb="0" eb="3">
      <t>シショウシャ</t>
    </rPh>
    <rPh sb="3" eb="5">
      <t>ソウスウ</t>
    </rPh>
    <phoneticPr fontId="2"/>
  </si>
  <si>
    <t>４</t>
  </si>
  <si>
    <t>５</t>
  </si>
  <si>
    <t>６</t>
  </si>
  <si>
    <t>７</t>
  </si>
  <si>
    <t>８</t>
  </si>
  <si>
    <t>９</t>
  </si>
  <si>
    <t>11</t>
    <phoneticPr fontId="2"/>
  </si>
  <si>
    <t>12</t>
  </si>
  <si>
    <t>13</t>
    <phoneticPr fontId="2"/>
  </si>
  <si>
    <t>14</t>
  </si>
  <si>
    <t>15</t>
  </si>
  <si>
    <t>死亡者数</t>
    <rPh sb="0" eb="2">
      <t>シボウ</t>
    </rPh>
    <rPh sb="2" eb="3">
      <t>シショウシャスウ</t>
    </rPh>
    <rPh sb="3" eb="4">
      <t>スウ</t>
    </rPh>
    <phoneticPr fontId="2"/>
  </si>
  <si>
    <t>重傷者数</t>
    <rPh sb="0" eb="3">
      <t>ジュウショウシャ</t>
    </rPh>
    <rPh sb="3" eb="4">
      <t>スウ</t>
    </rPh>
    <phoneticPr fontId="2"/>
  </si>
  <si>
    <t>軽傷者数</t>
    <rPh sb="0" eb="2">
      <t>ケイショウ</t>
    </rPh>
    <rPh sb="2" eb="3">
      <t>ケイショウシャ</t>
    </rPh>
    <rPh sb="3" eb="4">
      <t>スウ</t>
    </rPh>
    <phoneticPr fontId="2"/>
  </si>
  <si>
    <t>女子</t>
    <rPh sb="0" eb="2">
      <t>ジョシ</t>
    </rPh>
    <phoneticPr fontId="2"/>
  </si>
  <si>
    <t>16</t>
  </si>
  <si>
    <t>17</t>
    <phoneticPr fontId="2"/>
  </si>
  <si>
    <t>18</t>
    <phoneticPr fontId="2"/>
  </si>
  <si>
    <t>19</t>
  </si>
  <si>
    <t>　３年</t>
    <rPh sb="2" eb="3">
      <t>ネン</t>
    </rPh>
    <phoneticPr fontId="2"/>
  </si>
  <si>
    <t>20</t>
  </si>
  <si>
    <t>21</t>
  </si>
  <si>
    <t>５－１－２－１表　生命･身体に被害をもたらした一般刑法犯 被害者数・人口比の推移</t>
    <phoneticPr fontId="2"/>
  </si>
  <si>
    <t>22</t>
    <phoneticPr fontId="2"/>
  </si>
  <si>
    <t>23</t>
  </si>
  <si>
    <t>24</t>
  </si>
  <si>
    <t>25</t>
    <phoneticPr fontId="2"/>
  </si>
  <si>
    <t>（平成３年～25年）</t>
    <phoneticPr fontId="2"/>
  </si>
  <si>
    <t>注　１　警察庁の統計及び総務省統計局の人口資料による。</t>
    <rPh sb="0" eb="1">
      <t>チュウ</t>
    </rPh>
    <rPh sb="4" eb="6">
      <t>ケイサツ</t>
    </rPh>
    <rPh sb="6" eb="7">
      <t>ケイサツチョウ</t>
    </rPh>
    <rPh sb="8" eb="10">
      <t>トウケイ</t>
    </rPh>
    <rPh sb="10" eb="11">
      <t>オヨ</t>
    </rPh>
    <rPh sb="12" eb="15">
      <t>ソウムチョウ</t>
    </rPh>
    <rPh sb="15" eb="18">
      <t>トウケイキョク</t>
    </rPh>
    <rPh sb="19" eb="21">
      <t>ジンコウ</t>
    </rPh>
    <rPh sb="21" eb="23">
      <t>シリョウ</t>
    </rPh>
    <phoneticPr fontId="2"/>
  </si>
  <si>
    <t>　　２　｢重傷者｣ は，全治１か月以上の負傷者をいい，「軽傷者」は，全治１か月未満の負傷者をいう。</t>
    <rPh sb="5" eb="8">
      <t>ジュウショウシャ</t>
    </rPh>
    <rPh sb="12" eb="14">
      <t>ゼンチ</t>
    </rPh>
    <rPh sb="15" eb="17">
      <t>カゲツ</t>
    </rPh>
    <rPh sb="17" eb="19">
      <t>イジョウ</t>
    </rPh>
    <rPh sb="20" eb="22">
      <t>フショウ</t>
    </rPh>
    <rPh sb="22" eb="23">
      <t>モノ</t>
    </rPh>
    <phoneticPr fontId="2"/>
  </si>
  <si>
    <t>　　３ （　）内は，人口10万人当たりの死傷者総数（人口比）である。</t>
    <rPh sb="7" eb="8">
      <t>ナイ</t>
    </rPh>
    <rPh sb="10" eb="12">
      <t>ジンコウ</t>
    </rPh>
    <rPh sb="14" eb="15">
      <t>マン</t>
    </rPh>
    <rPh sb="15" eb="16">
      <t>ニン</t>
    </rPh>
    <rPh sb="16" eb="17">
      <t>ア</t>
    </rPh>
    <rPh sb="20" eb="23">
      <t>シショウシャ</t>
    </rPh>
    <rPh sb="23" eb="24">
      <t>ソウ</t>
    </rPh>
    <rPh sb="24" eb="25">
      <t>スウ</t>
    </rPh>
    <rPh sb="26" eb="28">
      <t>ジンコウ</t>
    </rPh>
    <rPh sb="28" eb="29">
      <t>ヒ</t>
    </rPh>
    <phoneticPr fontId="2"/>
  </si>
  <si>
    <t>　　４　平成20年から24年までの数値については，26年８月末日時点の暫定値である。</t>
    <rPh sb="4" eb="6">
      <t>ヘイセイ</t>
    </rPh>
    <rPh sb="8" eb="9">
      <t>ネン</t>
    </rPh>
    <rPh sb="13" eb="14">
      <t>ネン</t>
    </rPh>
    <rPh sb="17" eb="19">
      <t>スウチ</t>
    </rPh>
    <rPh sb="27" eb="28">
      <t>ネン</t>
    </rPh>
    <rPh sb="29" eb="30">
      <t>ガツ</t>
    </rPh>
    <rPh sb="30" eb="31">
      <t>スエ</t>
    </rPh>
    <rPh sb="31" eb="32">
      <t>ニチ</t>
    </rPh>
    <rPh sb="32" eb="34">
      <t>ジテン</t>
    </rPh>
    <rPh sb="35" eb="38">
      <t>ザンテイチ</t>
    </rPh>
    <phoneticPr fontId="2"/>
  </si>
</sst>
</file>

<file path=xl/styles.xml><?xml version="1.0" encoding="utf-8"?>
<styleSheet xmlns="http://schemas.openxmlformats.org/spreadsheetml/2006/main">
  <numFmts count="17">
    <numFmt numFmtId="176" formatCode="_(* #,##0_);_(* \(#,##0\);_(* &quot;-&quot;_);_(@_)"/>
    <numFmt numFmtId="177" formatCode="#,##0_ "/>
    <numFmt numFmtId="178" formatCode="#,##0_);[Red]\(#,##0\)"/>
    <numFmt numFmtId="180" formatCode="#,##0.0_);\(#,##0.0\)"/>
    <numFmt numFmtId="181" formatCode="\(#,##0.0\)"/>
    <numFmt numFmtId="183" formatCode="0%;\(0%\)"/>
    <numFmt numFmtId="184" formatCode="0.0%"/>
    <numFmt numFmtId="185" formatCode="&quot;$&quot;#,##0;&quot;¥&quot;\!\(&quot;$&quot;#,##0&quot;¥&quot;\!\)"/>
    <numFmt numFmtId="186" formatCode="&quot;$&quot;#,##0_);[Red]\(&quot;$&quot;#,##0\)"/>
    <numFmt numFmtId="187" formatCode="&quot;$&quot;#,##0_);\(&quot;$&quot;#,##0\)"/>
    <numFmt numFmtId="188" formatCode="&quot;$&quot;#,##0.00_);\(&quot;$&quot;#,##0.00\)"/>
    <numFmt numFmtId="189" formatCode="&quot;$&quot;#,##0.00_);[Red]\(&quot;$&quot;#,##0.00\)"/>
    <numFmt numFmtId="190" formatCode="0.00_)"/>
    <numFmt numFmtId="191" formatCode="#,##0_ ;[Red]&quot;¥&quot;\!\-#,##0&quot;¥&quot;\!\ "/>
    <numFmt numFmtId="192" formatCode="0_ ;[Red]&quot;¥&quot;\!\-0&quot;¥&quot;\!\ "/>
    <numFmt numFmtId="193" formatCode="0_ ;[Red]\-0\ "/>
    <numFmt numFmtId="194" formatCode="hh:mm\ \T\K"/>
  </numFmts>
  <fonts count="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Tms Rm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Terminal"/>
      <family val="3"/>
      <charset val="255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78">
    <xf numFmtId="0" fontId="0" fillId="0" borderId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185" fontId="1" fillId="0" borderId="0" applyFill="0" applyBorder="0" applyAlignment="0"/>
    <xf numFmtId="0" fontId="14" fillId="0" borderId="0"/>
    <xf numFmtId="0" fontId="15" fillId="0" borderId="1" applyNumberFormat="0" applyFill="0" applyProtection="0">
      <alignment horizontal="center"/>
    </xf>
    <xf numFmtId="38" fontId="16" fillId="0" borderId="0" applyFont="0" applyFill="0" applyBorder="0" applyAlignment="0" applyProtection="0"/>
    <xf numFmtId="37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40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7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17" fillId="0" borderId="0">
      <alignment horizontal="left"/>
    </xf>
    <xf numFmtId="38" fontId="18" fillId="11" borderId="0" applyNumberFormat="0" applyBorder="0" applyAlignment="0" applyProtection="0"/>
    <xf numFmtId="0" fontId="19" fillId="0" borderId="0">
      <alignment horizontal="left"/>
    </xf>
    <xf numFmtId="0" fontId="20" fillId="0" borderId="2" applyNumberFormat="0" applyAlignment="0" applyProtection="0">
      <alignment horizontal="left" vertical="center"/>
    </xf>
    <xf numFmtId="0" fontId="20" fillId="0" borderId="3">
      <alignment horizontal="left" vertical="center"/>
    </xf>
    <xf numFmtId="10" fontId="18" fillId="12" borderId="4" applyNumberFormat="0" applyBorder="0" applyAlignment="0" applyProtection="0"/>
    <xf numFmtId="1" fontId="21" fillId="0" borderId="0" applyProtection="0">
      <protection locked="0"/>
    </xf>
    <xf numFmtId="0" fontId="22" fillId="0" borderId="5"/>
    <xf numFmtId="0" fontId="1" fillId="0" borderId="0"/>
    <xf numFmtId="190" fontId="23" fillId="0" borderId="0"/>
    <xf numFmtId="0" fontId="24" fillId="0" borderId="0"/>
    <xf numFmtId="10" fontId="24" fillId="0" borderId="0" applyFont="0" applyFill="0" applyBorder="0" applyAlignment="0" applyProtection="0"/>
    <xf numFmtId="4" fontId="17" fillId="0" borderId="0">
      <alignment horizontal="right"/>
    </xf>
    <xf numFmtId="4" fontId="25" fillId="0" borderId="0">
      <alignment horizontal="right"/>
    </xf>
    <xf numFmtId="0" fontId="26" fillId="0" borderId="0">
      <alignment horizontal="left"/>
    </xf>
    <xf numFmtId="0" fontId="18" fillId="0" borderId="0" applyNumberFormat="0" applyFill="0" applyBorder="0" applyProtection="0">
      <alignment vertical="top" wrapText="1"/>
    </xf>
    <xf numFmtId="3" fontId="18" fillId="0" borderId="0" applyFill="0" applyBorder="0" applyProtection="0">
      <alignment horizontal="right" vertical="top" wrapText="1"/>
    </xf>
    <xf numFmtId="3" fontId="27" fillId="0" borderId="0" applyFill="0" applyBorder="0" applyProtection="0">
      <alignment horizontal="right" vertical="top" wrapText="1"/>
    </xf>
    <xf numFmtId="0" fontId="22" fillId="0" borderId="0"/>
    <xf numFmtId="0" fontId="28" fillId="0" borderId="0">
      <alignment horizont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7" borderId="6" applyNumberFormat="0" applyAlignment="0" applyProtection="0">
      <alignment vertical="center"/>
    </xf>
    <xf numFmtId="0" fontId="30" fillId="17" borderId="6" applyNumberFormat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" fillId="4" borderId="7" applyNumberFormat="0" applyFont="0" applyAlignment="0" applyProtection="0">
      <alignment vertical="center"/>
    </xf>
    <xf numFmtId="0" fontId="12" fillId="4" borderId="7" applyNumberFormat="0" applyFont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191" fontId="4" fillId="0" borderId="0" applyBorder="0">
      <alignment horizontal="right"/>
    </xf>
    <xf numFmtId="49" fontId="1" fillId="0" borderId="0" applyFont="0"/>
    <xf numFmtId="0" fontId="9" fillId="19" borderId="9" applyNumberFormat="0" applyAlignment="0" applyProtection="0">
      <alignment vertical="center"/>
    </xf>
    <xf numFmtId="0" fontId="9" fillId="19" borderId="9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19" borderId="14" applyNumberFormat="0" applyAlignment="0" applyProtection="0">
      <alignment vertical="center"/>
    </xf>
    <xf numFmtId="0" fontId="37" fillId="19" borderId="14" applyNumberFormat="0" applyAlignment="0" applyProtection="0">
      <alignment vertical="center"/>
    </xf>
    <xf numFmtId="192" fontId="4" fillId="0" borderId="0" applyFill="0" applyBorder="0"/>
    <xf numFmtId="191" fontId="4" fillId="0" borderId="0" applyFill="0" applyBorder="0"/>
    <xf numFmtId="193" fontId="4" fillId="0" borderId="0" applyFill="0" applyBorder="0"/>
    <xf numFmtId="49" fontId="4" fillId="20" borderId="15">
      <alignment horizontal="center"/>
    </xf>
    <xf numFmtId="177" fontId="4" fillId="20" borderId="15">
      <alignment horizontal="right"/>
    </xf>
    <xf numFmtId="14" fontId="4" fillId="20" borderId="0" applyBorder="0">
      <alignment horizontal="center"/>
    </xf>
    <xf numFmtId="49" fontId="4" fillId="0" borderId="15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6">
      <alignment horizontal="left"/>
    </xf>
    <xf numFmtId="14" fontId="4" fillId="0" borderId="17" applyBorder="0">
      <alignment horizontal="left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14" fontId="4" fillId="0" borderId="0" applyFill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94" fontId="42" fillId="0" borderId="0"/>
    <xf numFmtId="49" fontId="4" fillId="0" borderId="0"/>
    <xf numFmtId="0" fontId="43" fillId="0" borderId="0"/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3" fillId="0" borderId="0"/>
    <xf numFmtId="0" fontId="1" fillId="0" borderId="0"/>
  </cellStyleXfs>
  <cellXfs count="63">
    <xf numFmtId="0" fontId="0" fillId="0" borderId="0" xfId="0"/>
    <xf numFmtId="178" fontId="3" fillId="0" borderId="18" xfId="0" applyNumberFormat="1" applyFont="1" applyBorder="1" applyAlignment="1"/>
    <xf numFmtId="0" fontId="3" fillId="0" borderId="4" xfId="0" applyFont="1" applyBorder="1" applyAlignment="1">
      <alignment horizontal="center" vertical="center" shrinkToFit="1"/>
    </xf>
    <xf numFmtId="177" fontId="3" fillId="0" borderId="18" xfId="0" applyNumberFormat="1" applyFont="1" applyBorder="1"/>
    <xf numFmtId="0" fontId="0" fillId="0" borderId="19" xfId="0" applyBorder="1"/>
    <xf numFmtId="0" fontId="0" fillId="0" borderId="0" xfId="0" applyBorder="1"/>
    <xf numFmtId="0" fontId="3" fillId="0" borderId="0" xfId="0" applyFont="1" applyBorder="1"/>
    <xf numFmtId="0" fontId="3" fillId="0" borderId="0" xfId="0" quotePrefix="1" applyFont="1" applyBorder="1"/>
    <xf numFmtId="178" fontId="3" fillId="0" borderId="18" xfId="0" applyNumberFormat="1" applyFont="1" applyFill="1" applyBorder="1" applyAlignment="1"/>
    <xf numFmtId="177" fontId="3" fillId="0" borderId="18" xfId="0" applyNumberFormat="1" applyFont="1" applyFill="1" applyBorder="1"/>
    <xf numFmtId="178" fontId="6" fillId="0" borderId="0" xfId="0" applyNumberFormat="1" applyFont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176" fontId="3" fillId="0" borderId="18" xfId="0" applyNumberFormat="1" applyFont="1" applyBorder="1"/>
    <xf numFmtId="0" fontId="3" fillId="0" borderId="20" xfId="0" applyFont="1" applyBorder="1" applyAlignment="1">
      <alignment horizontal="center" vertical="center" shrinkToFit="1"/>
    </xf>
    <xf numFmtId="176" fontId="3" fillId="0" borderId="22" xfId="0" applyNumberFormat="1" applyFont="1" applyFill="1" applyBorder="1" applyAlignment="1"/>
    <xf numFmtId="176" fontId="3" fillId="0" borderId="0" xfId="0" applyNumberFormat="1" applyFont="1" applyBorder="1" applyAlignment="1"/>
    <xf numFmtId="0" fontId="3" fillId="0" borderId="2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178" fontId="3" fillId="0" borderId="23" xfId="0" applyNumberFormat="1" applyFont="1" applyBorder="1" applyAlignment="1"/>
    <xf numFmtId="177" fontId="3" fillId="0" borderId="23" xfId="0" applyNumberFormat="1" applyFont="1" applyBorder="1"/>
    <xf numFmtId="176" fontId="3" fillId="0" borderId="0" xfId="0" applyNumberFormat="1" applyFont="1" applyBorder="1"/>
    <xf numFmtId="176" fontId="3" fillId="0" borderId="22" xfId="0" applyNumberFormat="1" applyFont="1" applyBorder="1"/>
    <xf numFmtId="176" fontId="3" fillId="0" borderId="0" xfId="0" applyNumberFormat="1" applyFont="1" applyFill="1" applyBorder="1" applyAlignment="1"/>
    <xf numFmtId="176" fontId="3" fillId="0" borderId="24" xfId="0" applyNumberFormat="1" applyFont="1" applyBorder="1" applyAlignment="1"/>
    <xf numFmtId="176" fontId="3" fillId="0" borderId="22" xfId="0" applyNumberFormat="1" applyFont="1" applyBorder="1" applyAlignment="1"/>
    <xf numFmtId="178" fontId="3" fillId="0" borderId="0" xfId="0" quotePrefix="1" applyNumberFormat="1" applyFont="1" applyBorder="1" applyAlignment="1">
      <alignment horizontal="center"/>
    </xf>
    <xf numFmtId="178" fontId="3" fillId="0" borderId="0" xfId="0" quotePrefix="1" applyNumberFormat="1" applyFont="1" applyFill="1" applyBorder="1" applyAlignment="1">
      <alignment horizontal="center"/>
    </xf>
    <xf numFmtId="178" fontId="3" fillId="0" borderId="25" xfId="0" quotePrefix="1" applyNumberFormat="1" applyFont="1" applyFill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176" fontId="3" fillId="0" borderId="26" xfId="0" applyNumberFormat="1" applyFont="1" applyBorder="1" applyAlignment="1"/>
    <xf numFmtId="176" fontId="3" fillId="0" borderId="0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right"/>
    </xf>
    <xf numFmtId="176" fontId="3" fillId="0" borderId="18" xfId="0" applyNumberFormat="1" applyFont="1" applyBorder="1" applyAlignment="1">
      <alignment horizontal="right"/>
    </xf>
    <xf numFmtId="176" fontId="3" fillId="0" borderId="25" xfId="0" applyNumberFormat="1" applyFont="1" applyBorder="1"/>
    <xf numFmtId="181" fontId="3" fillId="0" borderId="0" xfId="0" applyNumberFormat="1" applyFont="1" applyBorder="1" applyAlignment="1">
      <alignment horizontal="left"/>
    </xf>
    <xf numFmtId="178" fontId="3" fillId="0" borderId="22" xfId="0" applyNumberFormat="1" applyFont="1" applyBorder="1" applyAlignment="1"/>
    <xf numFmtId="178" fontId="3" fillId="0" borderId="22" xfId="0" applyNumberFormat="1" applyFont="1" applyFill="1" applyBorder="1" applyAlignment="1"/>
    <xf numFmtId="181" fontId="3" fillId="0" borderId="25" xfId="0" applyNumberFormat="1" applyFont="1" applyBorder="1" applyAlignment="1">
      <alignment horizontal="left"/>
    </xf>
    <xf numFmtId="181" fontId="3" fillId="0" borderId="25" xfId="0" applyNumberFormat="1" applyFont="1" applyFill="1" applyBorder="1" applyAlignment="1">
      <alignment horizontal="left"/>
    </xf>
    <xf numFmtId="178" fontId="3" fillId="0" borderId="21" xfId="0" applyNumberFormat="1" applyFont="1" applyBorder="1" applyAlignment="1"/>
    <xf numFmtId="176" fontId="3" fillId="0" borderId="25" xfId="0" applyNumberFormat="1" applyFont="1" applyBorder="1" applyAlignment="1">
      <alignment horizontal="right"/>
    </xf>
    <xf numFmtId="178" fontId="3" fillId="0" borderId="28" xfId="0" quotePrefix="1" applyNumberFormat="1" applyFont="1" applyFill="1" applyBorder="1" applyAlignment="1">
      <alignment horizontal="center"/>
    </xf>
    <xf numFmtId="176" fontId="3" fillId="0" borderId="28" xfId="0" applyNumberFormat="1" applyFont="1" applyBorder="1"/>
    <xf numFmtId="176" fontId="3" fillId="0" borderId="1" xfId="0" applyNumberFormat="1" applyFont="1" applyBorder="1"/>
    <xf numFmtId="181" fontId="3" fillId="0" borderId="28" xfId="0" applyNumberFormat="1" applyFont="1" applyBorder="1" applyAlignment="1">
      <alignment horizontal="left"/>
    </xf>
    <xf numFmtId="0" fontId="10" fillId="0" borderId="0" xfId="0" applyFont="1" applyBorder="1"/>
    <xf numFmtId="0" fontId="10" fillId="0" borderId="0" xfId="0" applyFont="1"/>
    <xf numFmtId="0" fontId="0" fillId="0" borderId="19" xfId="0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178" fontId="3" fillId="0" borderId="3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</cellXfs>
  <cellStyles count="278">
    <cellStyle name="0%" xfId="1"/>
    <cellStyle name="0.0%" xfId="2"/>
    <cellStyle name="0.00%" xfId="3"/>
    <cellStyle name="20% - アクセント 1" xfId="4" builtinId="30" customBuiltin="1"/>
    <cellStyle name="20% - アクセント 1 2" xfId="5"/>
    <cellStyle name="20% - アクセント 2" xfId="6" builtinId="34" customBuiltin="1"/>
    <cellStyle name="20% - アクセント 2 2" xfId="7"/>
    <cellStyle name="20% - アクセント 3" xfId="8" builtinId="38" customBuiltin="1"/>
    <cellStyle name="20% - アクセント 3 2" xfId="9"/>
    <cellStyle name="20% - アクセント 4" xfId="10" builtinId="42" customBuiltin="1"/>
    <cellStyle name="20% - アクセント 4 2" xfId="11"/>
    <cellStyle name="20% - アクセント 5" xfId="12" builtinId="46" customBuiltin="1"/>
    <cellStyle name="20% - アクセント 5 2" xfId="13"/>
    <cellStyle name="20% - アクセント 6" xfId="14" builtinId="50" customBuiltin="1"/>
    <cellStyle name="20% - アクセント 6 2" xfId="15"/>
    <cellStyle name="40% - アクセント 1" xfId="16" builtinId="31" customBuiltin="1"/>
    <cellStyle name="40% - アクセント 1 2" xfId="17"/>
    <cellStyle name="40% - アクセント 2" xfId="18" builtinId="35" customBuiltin="1"/>
    <cellStyle name="40% - アクセント 2 2" xfId="19"/>
    <cellStyle name="40% - アクセント 3" xfId="20" builtinId="39" customBuiltin="1"/>
    <cellStyle name="40% - アクセント 3 2" xfId="21"/>
    <cellStyle name="40% - アクセント 4" xfId="22" builtinId="43" customBuiltin="1"/>
    <cellStyle name="40% - アクセント 4 2" xfId="23"/>
    <cellStyle name="40% - アクセント 5" xfId="24" builtinId="47" customBuiltin="1"/>
    <cellStyle name="40% - アクセント 5 2" xfId="25"/>
    <cellStyle name="40% - アクセント 6" xfId="26" builtinId="51" customBuiltin="1"/>
    <cellStyle name="40% - アクセント 6 2" xfId="27"/>
    <cellStyle name="60% - アクセント 1" xfId="28" builtinId="32" customBuiltin="1"/>
    <cellStyle name="60% - アクセント 1 2" xfId="29"/>
    <cellStyle name="60% - アクセント 2" xfId="30" builtinId="36" customBuiltin="1"/>
    <cellStyle name="60% - アクセント 2 2" xfId="31"/>
    <cellStyle name="60% - アクセント 3" xfId="32" builtinId="40" customBuiltin="1"/>
    <cellStyle name="60% - アクセント 3 2" xfId="33"/>
    <cellStyle name="60% - アクセント 4" xfId="34" builtinId="44" customBuiltin="1"/>
    <cellStyle name="60% - アクセント 4 2" xfId="35"/>
    <cellStyle name="60% - アクセント 5" xfId="36" builtinId="48" customBuiltin="1"/>
    <cellStyle name="60% - アクセント 5 2" xfId="37"/>
    <cellStyle name="60% - アクセント 6" xfId="38" builtinId="52" customBuiltin="1"/>
    <cellStyle name="60% - アクセント 6 2" xfId="39"/>
    <cellStyle name="Calc Currency (0)" xfId="40"/>
    <cellStyle name="category" xfId="41"/>
    <cellStyle name="Col Heads" xfId="42"/>
    <cellStyle name="Comma [0]_laroux" xfId="43"/>
    <cellStyle name="Comma,0" xfId="44"/>
    <cellStyle name="Comma,1" xfId="45"/>
    <cellStyle name="Comma,2" xfId="46"/>
    <cellStyle name="Comma_laroux" xfId="47"/>
    <cellStyle name="Currency [0]_laroux" xfId="48"/>
    <cellStyle name="Currency,0" xfId="49"/>
    <cellStyle name="Currency,2" xfId="50"/>
    <cellStyle name="Currency_laroux" xfId="51"/>
    <cellStyle name="entry" xfId="52"/>
    <cellStyle name="Grey" xfId="53"/>
    <cellStyle name="HEADER" xfId="54"/>
    <cellStyle name="Header1" xfId="55"/>
    <cellStyle name="Header2" xfId="56"/>
    <cellStyle name="Input [yellow]" xfId="57"/>
    <cellStyle name="KWE標準" xfId="58"/>
    <cellStyle name="Model" xfId="59"/>
    <cellStyle name="n" xfId="60"/>
    <cellStyle name="Normal - Style1" xfId="61"/>
    <cellStyle name="Normal_#18-Internet" xfId="62"/>
    <cellStyle name="Percent [2]" xfId="63"/>
    <cellStyle name="price" xfId="64"/>
    <cellStyle name="revised" xfId="65"/>
    <cellStyle name="section" xfId="66"/>
    <cellStyle name="Style 27" xfId="67"/>
    <cellStyle name="Style 34" xfId="68"/>
    <cellStyle name="Style 35" xfId="69"/>
    <cellStyle name="subhead" xfId="70"/>
    <cellStyle name="title" xfId="71"/>
    <cellStyle name="アクセント 1" xfId="72" builtinId="29" customBuiltin="1"/>
    <cellStyle name="アクセント 1 2" xfId="73"/>
    <cellStyle name="アクセント 2" xfId="74" builtinId="33" customBuiltin="1"/>
    <cellStyle name="アクセント 2 2" xfId="75"/>
    <cellStyle name="アクセント 3" xfId="76" builtinId="37" customBuiltin="1"/>
    <cellStyle name="アクセント 3 2" xfId="77"/>
    <cellStyle name="アクセント 4" xfId="78" builtinId="41" customBuiltin="1"/>
    <cellStyle name="アクセント 4 2" xfId="79"/>
    <cellStyle name="アクセント 5" xfId="80" builtinId="45" customBuiltin="1"/>
    <cellStyle name="アクセント 5 2" xfId="81"/>
    <cellStyle name="アクセント 6" xfId="82" builtinId="49" customBuiltin="1"/>
    <cellStyle name="アクセント 6 2" xfId="83"/>
    <cellStyle name="タイトル" xfId="84" builtinId="15" customBuiltin="1"/>
    <cellStyle name="タイトル 2" xfId="85"/>
    <cellStyle name="チェック セル" xfId="86" builtinId="23" customBuiltin="1"/>
    <cellStyle name="チェック セル 2" xfId="87"/>
    <cellStyle name="どちらでもない" xfId="88" builtinId="28" customBuiltin="1"/>
    <cellStyle name="どちらでもない 2" xfId="89"/>
    <cellStyle name="メモ" xfId="90" builtinId="10" customBuiltin="1"/>
    <cellStyle name="メモ 2" xfId="91"/>
    <cellStyle name="リンク セル" xfId="92" builtinId="24" customBuiltin="1"/>
    <cellStyle name="リンク セル 2" xfId="93"/>
    <cellStyle name="悪い" xfId="94" builtinId="27" customBuiltin="1"/>
    <cellStyle name="悪い 2" xfId="95"/>
    <cellStyle name="価格桁区切り" xfId="96"/>
    <cellStyle name="型番" xfId="97"/>
    <cellStyle name="計算" xfId="98" builtinId="22" customBuiltin="1"/>
    <cellStyle name="計算 2" xfId="99"/>
    <cellStyle name="警告文" xfId="100" builtinId="11" customBuiltin="1"/>
    <cellStyle name="警告文 2" xfId="101"/>
    <cellStyle name="桁区切り 2" xfId="102"/>
    <cellStyle name="見出し 1" xfId="103" builtinId="16" customBuiltin="1"/>
    <cellStyle name="見出し 1 2" xfId="104"/>
    <cellStyle name="見出し 2" xfId="105" builtinId="17" customBuiltin="1"/>
    <cellStyle name="見出し 2 2" xfId="106"/>
    <cellStyle name="見出し 3" xfId="107" builtinId="18" customBuiltin="1"/>
    <cellStyle name="見出し 3 2" xfId="108"/>
    <cellStyle name="見出し 4" xfId="109" builtinId="19" customBuiltin="1"/>
    <cellStyle name="見出し 4 2" xfId="110"/>
    <cellStyle name="集計" xfId="111" builtinId="25" customBuiltin="1"/>
    <cellStyle name="集計 2" xfId="112"/>
    <cellStyle name="出力" xfId="113" builtinId="21" customBuiltin="1"/>
    <cellStyle name="出力 2" xfId="114"/>
    <cellStyle name="数値" xfId="115"/>
    <cellStyle name="数値（桁区切り）" xfId="116"/>
    <cellStyle name="数値_(140784-1)次期R3" xfId="117"/>
    <cellStyle name="製品通知&quot;-&quot;" xfId="118"/>
    <cellStyle name="製品通知価格" xfId="119"/>
    <cellStyle name="製品通知日付" xfId="120"/>
    <cellStyle name="製品通知文字列" xfId="121"/>
    <cellStyle name="説明文" xfId="122" builtinId="53" customBuiltin="1"/>
    <cellStyle name="説明文 2" xfId="123"/>
    <cellStyle name="大見出し" xfId="124"/>
    <cellStyle name="日付" xfId="125"/>
    <cellStyle name="入力" xfId="126" builtinId="20" customBuiltin="1"/>
    <cellStyle name="入力 2" xfId="127"/>
    <cellStyle name="年月日" xfId="128"/>
    <cellStyle name="標準" xfId="0" builtinId="0"/>
    <cellStyle name="標準 10" xfId="129"/>
    <cellStyle name="標準 11" xfId="130"/>
    <cellStyle name="標準 12" xfId="131"/>
    <cellStyle name="標準 13" xfId="132"/>
    <cellStyle name="標準 14" xfId="133"/>
    <cellStyle name="標準 15" xfId="134"/>
    <cellStyle name="標準 16" xfId="135"/>
    <cellStyle name="標準 17" xfId="136"/>
    <cellStyle name="標準 18" xfId="137"/>
    <cellStyle name="標準 19" xfId="138"/>
    <cellStyle name="標準 2" xfId="139"/>
    <cellStyle name="標準 2 10" xfId="140"/>
    <cellStyle name="標準 2 11" xfId="141"/>
    <cellStyle name="標準 2 12" xfId="142"/>
    <cellStyle name="標準 2 13" xfId="143"/>
    <cellStyle name="標準 2 14" xfId="144"/>
    <cellStyle name="標準 2 15" xfId="145"/>
    <cellStyle name="標準 2 16" xfId="146"/>
    <cellStyle name="標準 2 17" xfId="147"/>
    <cellStyle name="標準 2 18" xfId="148"/>
    <cellStyle name="標準 2 19" xfId="149"/>
    <cellStyle name="標準 2 2" xfId="150"/>
    <cellStyle name="標準 2 20" xfId="151"/>
    <cellStyle name="標準 2 21" xfId="152"/>
    <cellStyle name="標準 2 22" xfId="153"/>
    <cellStyle name="標準 2 23" xfId="154"/>
    <cellStyle name="標準 2 24" xfId="155"/>
    <cellStyle name="標準 2 25" xfId="156"/>
    <cellStyle name="標準 2 26" xfId="157"/>
    <cellStyle name="標準 2 27" xfId="158"/>
    <cellStyle name="標準 2 28" xfId="159"/>
    <cellStyle name="標準 2 29" xfId="160"/>
    <cellStyle name="標準 2 3" xfId="161"/>
    <cellStyle name="標準 2 30" xfId="162"/>
    <cellStyle name="標準 2 31" xfId="163"/>
    <cellStyle name="標準 2 32" xfId="164"/>
    <cellStyle name="標準 2 33" xfId="165"/>
    <cellStyle name="標準 2 34" xfId="166"/>
    <cellStyle name="標準 2 35" xfId="167"/>
    <cellStyle name="標準 2 36" xfId="168"/>
    <cellStyle name="標準 2 37" xfId="169"/>
    <cellStyle name="標準 2 38" xfId="170"/>
    <cellStyle name="標準 2 39" xfId="171"/>
    <cellStyle name="標準 2 4" xfId="172"/>
    <cellStyle name="標準 2 40" xfId="173"/>
    <cellStyle name="標準 2 41" xfId="174"/>
    <cellStyle name="標準 2 42" xfId="175"/>
    <cellStyle name="標準 2 43" xfId="176"/>
    <cellStyle name="標準 2 44" xfId="177"/>
    <cellStyle name="標準 2 45" xfId="178"/>
    <cellStyle name="標準 2 46" xfId="179"/>
    <cellStyle name="標準 2 47" xfId="180"/>
    <cellStyle name="標準 2 48" xfId="181"/>
    <cellStyle name="標準 2 49" xfId="182"/>
    <cellStyle name="標準 2 5" xfId="183"/>
    <cellStyle name="標準 2 50" xfId="184"/>
    <cellStyle name="標準 2 51" xfId="185"/>
    <cellStyle name="標準 2 52" xfId="186"/>
    <cellStyle name="標準 2 53" xfId="187"/>
    <cellStyle name="標準 2 54" xfId="188"/>
    <cellStyle name="標準 2 55" xfId="189"/>
    <cellStyle name="標準 2 56" xfId="190"/>
    <cellStyle name="標準 2 57" xfId="191"/>
    <cellStyle name="標準 2 58" xfId="192"/>
    <cellStyle name="標準 2 59" xfId="193"/>
    <cellStyle name="標準 2 6" xfId="194"/>
    <cellStyle name="標準 2 60" xfId="195"/>
    <cellStyle name="標準 2 61" xfId="196"/>
    <cellStyle name="標準 2 62" xfId="197"/>
    <cellStyle name="標準 2 63" xfId="198"/>
    <cellStyle name="標準 2 64" xfId="199"/>
    <cellStyle name="標準 2 65" xfId="200"/>
    <cellStyle name="標準 2 66" xfId="201"/>
    <cellStyle name="標準 2 67" xfId="202"/>
    <cellStyle name="標準 2 68" xfId="203"/>
    <cellStyle name="標準 2 69" xfId="204"/>
    <cellStyle name="標準 2 7" xfId="205"/>
    <cellStyle name="標準 2 70" xfId="206"/>
    <cellStyle name="標準 2 71" xfId="207"/>
    <cellStyle name="標準 2 72" xfId="208"/>
    <cellStyle name="標準 2 8" xfId="209"/>
    <cellStyle name="標準 2 9" xfId="210"/>
    <cellStyle name="標準 20" xfId="211"/>
    <cellStyle name="標準 21" xfId="212"/>
    <cellStyle name="標準 22" xfId="213"/>
    <cellStyle name="標準 23" xfId="214"/>
    <cellStyle name="標準 24" xfId="215"/>
    <cellStyle name="標準 25" xfId="216"/>
    <cellStyle name="標準 26" xfId="217"/>
    <cellStyle name="標準 27" xfId="218"/>
    <cellStyle name="標準 28" xfId="219"/>
    <cellStyle name="標準 29" xfId="220"/>
    <cellStyle name="標準 3" xfId="221"/>
    <cellStyle name="標準 30" xfId="222"/>
    <cellStyle name="標準 31" xfId="223"/>
    <cellStyle name="標準 32" xfId="224"/>
    <cellStyle name="標準 33" xfId="225"/>
    <cellStyle name="標準 34" xfId="226"/>
    <cellStyle name="標準 35" xfId="227"/>
    <cellStyle name="標準 36" xfId="228"/>
    <cellStyle name="標準 37" xfId="229"/>
    <cellStyle name="標準 38" xfId="230"/>
    <cellStyle name="標準 39" xfId="231"/>
    <cellStyle name="標準 4" xfId="232"/>
    <cellStyle name="標準 40" xfId="233"/>
    <cellStyle name="標準 41" xfId="234"/>
    <cellStyle name="標準 42" xfId="235"/>
    <cellStyle name="標準 43" xfId="236"/>
    <cellStyle name="標準 44" xfId="237"/>
    <cellStyle name="標準 45" xfId="238"/>
    <cellStyle name="標準 46" xfId="239"/>
    <cellStyle name="標準 47" xfId="240"/>
    <cellStyle name="標準 48" xfId="241"/>
    <cellStyle name="標準 49" xfId="242"/>
    <cellStyle name="標準 5" xfId="243"/>
    <cellStyle name="標準 50" xfId="244"/>
    <cellStyle name="標準 51" xfId="245"/>
    <cellStyle name="標準 52" xfId="246"/>
    <cellStyle name="標準 53" xfId="247"/>
    <cellStyle name="標準 54" xfId="248"/>
    <cellStyle name="標準 55" xfId="249"/>
    <cellStyle name="標準 56" xfId="250"/>
    <cellStyle name="標準 57" xfId="251"/>
    <cellStyle name="標準 58" xfId="252"/>
    <cellStyle name="標準 59" xfId="253"/>
    <cellStyle name="標準 6" xfId="254"/>
    <cellStyle name="標準 60" xfId="255"/>
    <cellStyle name="標準 61" xfId="256"/>
    <cellStyle name="標準 62" xfId="257"/>
    <cellStyle name="標準 63" xfId="258"/>
    <cellStyle name="標準 64" xfId="259"/>
    <cellStyle name="標準 65" xfId="260"/>
    <cellStyle name="標準 66" xfId="261"/>
    <cellStyle name="標準 67" xfId="262"/>
    <cellStyle name="標準 68" xfId="263"/>
    <cellStyle name="標準 69" xfId="264"/>
    <cellStyle name="標準 7" xfId="265"/>
    <cellStyle name="標準 70" xfId="266"/>
    <cellStyle name="標準 71" xfId="267"/>
    <cellStyle name="標準 72" xfId="268"/>
    <cellStyle name="標準 8" xfId="269"/>
    <cellStyle name="標準 9" xfId="270"/>
    <cellStyle name="標準Ａ" xfId="271"/>
    <cellStyle name="文字列" xfId="272"/>
    <cellStyle name="未定義" xfId="273"/>
    <cellStyle name="良い" xfId="274" builtinId="26" customBuiltin="1"/>
    <cellStyle name="良い 2" xfId="275"/>
    <cellStyle name="樘準_購－表紙 (2)_1_型－PRINT_ＳＩ型番 (2)_構成明細  (原調込み） (2)" xfId="276"/>
    <cellStyle name="湪" xfId="2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O33"/>
  <sheetViews>
    <sheetView tabSelected="1" zoomScaleNormal="100" zoomScaleSheetLayoutView="100" workbookViewId="0"/>
  </sheetViews>
  <sheetFormatPr defaultRowHeight="13.5"/>
  <cols>
    <col min="1" max="1" width="3.625" customWidth="1"/>
    <col min="2" max="2" width="6.125" customWidth="1"/>
    <col min="3" max="3" width="8.625" customWidth="1"/>
    <col min="4" max="4" width="6.5" customWidth="1"/>
    <col min="5" max="11" width="9.625" customWidth="1"/>
    <col min="12" max="12" width="2.875" customWidth="1"/>
  </cols>
  <sheetData>
    <row r="1" spans="2:12" ht="15" customHeight="1"/>
    <row r="2" spans="2:12" ht="13.5" customHeight="1">
      <c r="B2" s="12" t="s">
        <v>25</v>
      </c>
      <c r="C2" s="12"/>
      <c r="D2" s="12"/>
      <c r="E2" s="12"/>
      <c r="F2" s="12"/>
      <c r="G2" s="12"/>
      <c r="H2" s="12"/>
      <c r="I2" s="12"/>
      <c r="J2" s="12"/>
    </row>
    <row r="3" spans="2:12" ht="13.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2" ht="13.5" customHeight="1" thickBot="1">
      <c r="B4" s="19"/>
      <c r="C4" s="20"/>
      <c r="D4" s="20"/>
      <c r="E4" s="20"/>
      <c r="F4" s="20"/>
      <c r="G4" s="4"/>
      <c r="H4" s="4"/>
      <c r="I4" s="50"/>
      <c r="J4" s="51"/>
      <c r="K4" s="52" t="s">
        <v>30</v>
      </c>
      <c r="L4" s="13"/>
    </row>
    <row r="5" spans="2:12" ht="14.25" thickTop="1">
      <c r="B5" s="59" t="s">
        <v>1</v>
      </c>
      <c r="C5" s="54" t="s">
        <v>2</v>
      </c>
      <c r="D5" s="53"/>
      <c r="E5" s="62"/>
      <c r="F5" s="56" t="s">
        <v>14</v>
      </c>
      <c r="G5" s="57"/>
      <c r="H5" s="56" t="s">
        <v>15</v>
      </c>
      <c r="I5" s="57"/>
      <c r="J5" s="56" t="s">
        <v>16</v>
      </c>
      <c r="K5" s="58"/>
    </row>
    <row r="6" spans="2:12">
      <c r="B6" s="60"/>
      <c r="C6" s="55"/>
      <c r="D6" s="61"/>
      <c r="E6" s="2" t="s">
        <v>17</v>
      </c>
      <c r="F6" s="18"/>
      <c r="G6" s="2" t="s">
        <v>17</v>
      </c>
      <c r="H6" s="18"/>
      <c r="I6" s="2" t="s">
        <v>17</v>
      </c>
      <c r="J6" s="18"/>
      <c r="K6" s="15" t="s">
        <v>17</v>
      </c>
    </row>
    <row r="7" spans="2:12">
      <c r="B7" s="31" t="s">
        <v>22</v>
      </c>
      <c r="C7" s="38">
        <f t="shared" ref="C7:C12" si="0">F7+H7+J7</f>
        <v>26092</v>
      </c>
      <c r="D7" s="40">
        <v>21.024768421345769</v>
      </c>
      <c r="E7" s="38">
        <f>G7+I7+K7</f>
        <v>5951</v>
      </c>
      <c r="F7" s="21">
        <v>1386</v>
      </c>
      <c r="G7" s="26">
        <v>470</v>
      </c>
      <c r="H7" s="21">
        <v>2159</v>
      </c>
      <c r="I7" s="26">
        <v>449</v>
      </c>
      <c r="J7" s="22">
        <v>22547</v>
      </c>
      <c r="K7" s="32">
        <v>5032</v>
      </c>
    </row>
    <row r="8" spans="2:12">
      <c r="B8" s="28" t="s">
        <v>3</v>
      </c>
      <c r="C8" s="38">
        <f t="shared" si="0"/>
        <v>26126</v>
      </c>
      <c r="D8" s="40">
        <v>20.973400348134682</v>
      </c>
      <c r="E8" s="38">
        <f t="shared" ref="E8:E26" si="1">G8+I8+K8</f>
        <v>6167</v>
      </c>
      <c r="F8" s="1">
        <v>1324</v>
      </c>
      <c r="G8" s="17">
        <v>443</v>
      </c>
      <c r="H8" s="1">
        <v>2217</v>
      </c>
      <c r="I8" s="17">
        <v>417</v>
      </c>
      <c r="J8" s="3">
        <v>22585</v>
      </c>
      <c r="K8" s="27">
        <v>5307</v>
      </c>
      <c r="L8" s="5"/>
    </row>
    <row r="9" spans="2:12">
      <c r="B9" s="28" t="s">
        <v>4</v>
      </c>
      <c r="C9" s="38">
        <f t="shared" si="0"/>
        <v>25547</v>
      </c>
      <c r="D9" s="40">
        <v>20.447777104038007</v>
      </c>
      <c r="E9" s="38">
        <f t="shared" si="1"/>
        <v>5649</v>
      </c>
      <c r="F9" s="1">
        <v>1322</v>
      </c>
      <c r="G9" s="17">
        <v>459</v>
      </c>
      <c r="H9" s="1">
        <v>2229</v>
      </c>
      <c r="I9" s="17">
        <v>400</v>
      </c>
      <c r="J9" s="3">
        <v>21996</v>
      </c>
      <c r="K9" s="27">
        <v>4790</v>
      </c>
      <c r="L9" s="5"/>
    </row>
    <row r="10" spans="2:12">
      <c r="B10" s="28" t="s">
        <v>5</v>
      </c>
      <c r="C10" s="38">
        <f t="shared" si="0"/>
        <v>25003</v>
      </c>
      <c r="D10" s="40">
        <v>19.9600728292389</v>
      </c>
      <c r="E10" s="38">
        <f t="shared" si="1"/>
        <v>5558</v>
      </c>
      <c r="F10" s="1">
        <v>1359</v>
      </c>
      <c r="G10" s="17">
        <v>442</v>
      </c>
      <c r="H10" s="1">
        <v>2127</v>
      </c>
      <c r="I10" s="17">
        <v>398</v>
      </c>
      <c r="J10" s="3">
        <v>21517</v>
      </c>
      <c r="K10" s="27">
        <v>4718</v>
      </c>
      <c r="L10" s="5"/>
    </row>
    <row r="11" spans="2:12">
      <c r="B11" s="28" t="s">
        <v>6</v>
      </c>
      <c r="C11" s="38">
        <f t="shared" si="0"/>
        <v>29346</v>
      </c>
      <c r="D11" s="40">
        <v>23.37018595949872</v>
      </c>
      <c r="E11" s="38">
        <f t="shared" si="1"/>
        <v>7559</v>
      </c>
      <c r="F11" s="1">
        <v>1292</v>
      </c>
      <c r="G11" s="17">
        <v>482</v>
      </c>
      <c r="H11" s="1">
        <v>2713</v>
      </c>
      <c r="I11" s="17">
        <v>623</v>
      </c>
      <c r="J11" s="3">
        <v>25341</v>
      </c>
      <c r="K11" s="27">
        <v>6454</v>
      </c>
      <c r="L11" s="5"/>
    </row>
    <row r="12" spans="2:12">
      <c r="B12" s="28" t="s">
        <v>7</v>
      </c>
      <c r="C12" s="38">
        <f t="shared" si="0"/>
        <v>25079</v>
      </c>
      <c r="D12" s="40">
        <v>19.926197192091408</v>
      </c>
      <c r="E12" s="38">
        <f t="shared" si="1"/>
        <v>5596</v>
      </c>
      <c r="F12" s="1">
        <v>1249</v>
      </c>
      <c r="G12" s="17">
        <v>430</v>
      </c>
      <c r="H12" s="1">
        <v>2122</v>
      </c>
      <c r="I12" s="17">
        <v>410</v>
      </c>
      <c r="J12" s="3">
        <v>21708</v>
      </c>
      <c r="K12" s="27">
        <v>4756</v>
      </c>
      <c r="L12" s="5"/>
    </row>
    <row r="13" spans="2:12">
      <c r="B13" s="28" t="s">
        <v>8</v>
      </c>
      <c r="C13" s="38">
        <v>26985</v>
      </c>
      <c r="D13" s="40">
        <v>21.37740631763273</v>
      </c>
      <c r="E13" s="38">
        <f t="shared" si="1"/>
        <v>5995</v>
      </c>
      <c r="F13" s="1">
        <v>1296</v>
      </c>
      <c r="G13" s="17">
        <v>462</v>
      </c>
      <c r="H13" s="1">
        <v>2351</v>
      </c>
      <c r="I13" s="17">
        <v>455</v>
      </c>
      <c r="J13" s="3">
        <v>23338</v>
      </c>
      <c r="K13" s="27">
        <v>5078</v>
      </c>
      <c r="L13" s="5"/>
    </row>
    <row r="14" spans="2:12">
      <c r="B14" s="28" t="s">
        <v>0</v>
      </c>
      <c r="C14" s="38">
        <f>F14+H14+J14</f>
        <v>27928</v>
      </c>
      <c r="D14" s="40">
        <v>22.082382071022391</v>
      </c>
      <c r="E14" s="38">
        <f t="shared" si="1"/>
        <v>6489</v>
      </c>
      <c r="F14" s="1">
        <v>1350</v>
      </c>
      <c r="G14" s="17">
        <v>497</v>
      </c>
      <c r="H14" s="1">
        <v>2485</v>
      </c>
      <c r="I14" s="17">
        <v>498</v>
      </c>
      <c r="J14" s="3">
        <v>24093</v>
      </c>
      <c r="K14" s="27">
        <v>5494</v>
      </c>
      <c r="L14" s="5"/>
    </row>
    <row r="15" spans="2:12">
      <c r="B15" s="28" t="s">
        <v>9</v>
      </c>
      <c r="C15" s="38">
        <f>F15+H15+J15</f>
        <v>28973</v>
      </c>
      <c r="D15" s="40">
        <v>22.873380000933789</v>
      </c>
      <c r="E15" s="38">
        <f t="shared" si="1"/>
        <v>6953</v>
      </c>
      <c r="F15" s="1">
        <v>1334</v>
      </c>
      <c r="G15" s="17">
        <v>506</v>
      </c>
      <c r="H15" s="1">
        <v>2612</v>
      </c>
      <c r="I15" s="17">
        <v>546</v>
      </c>
      <c r="J15" s="3">
        <v>25027</v>
      </c>
      <c r="K15" s="27">
        <v>5901</v>
      </c>
      <c r="L15" s="5"/>
    </row>
    <row r="16" spans="2:12">
      <c r="B16" s="28" t="s">
        <v>10</v>
      </c>
      <c r="C16" s="39">
        <f>F16+H16+J16</f>
        <v>40897</v>
      </c>
      <c r="D16" s="41">
        <v>32.221176581037163</v>
      </c>
      <c r="E16" s="38">
        <f t="shared" si="1"/>
        <v>10880</v>
      </c>
      <c r="F16" s="8">
        <v>1345</v>
      </c>
      <c r="G16" s="25">
        <v>520</v>
      </c>
      <c r="H16" s="8">
        <v>3337</v>
      </c>
      <c r="I16" s="25">
        <v>807</v>
      </c>
      <c r="J16" s="9">
        <v>36215</v>
      </c>
      <c r="K16" s="27">
        <v>9553</v>
      </c>
      <c r="L16" s="5"/>
    </row>
    <row r="17" spans="2:15">
      <c r="B17" s="29" t="s">
        <v>11</v>
      </c>
      <c r="C17" s="39">
        <f>F17+H17+J17</f>
        <v>45778</v>
      </c>
      <c r="D17" s="41">
        <v>35.956191318324272</v>
      </c>
      <c r="E17" s="38">
        <f t="shared" si="1"/>
        <v>12505</v>
      </c>
      <c r="F17" s="8">
        <v>1441</v>
      </c>
      <c r="G17" s="25">
        <v>506</v>
      </c>
      <c r="H17" s="8">
        <v>3436</v>
      </c>
      <c r="I17" s="25">
        <v>791</v>
      </c>
      <c r="J17" s="9">
        <v>40901</v>
      </c>
      <c r="K17" s="16">
        <v>11208</v>
      </c>
      <c r="L17" s="5"/>
    </row>
    <row r="18" spans="2:15">
      <c r="B18" s="29" t="s">
        <v>12</v>
      </c>
      <c r="C18" s="39">
        <f>F18+H18+J18</f>
        <v>48130</v>
      </c>
      <c r="D18" s="41">
        <v>37.753217469522085</v>
      </c>
      <c r="E18" s="38">
        <f t="shared" si="1"/>
        <v>13324</v>
      </c>
      <c r="F18" s="14">
        <v>1368</v>
      </c>
      <c r="G18" s="25">
        <v>492</v>
      </c>
      <c r="H18" s="14">
        <v>3655</v>
      </c>
      <c r="I18" s="25">
        <v>877</v>
      </c>
      <c r="J18" s="14">
        <v>43107</v>
      </c>
      <c r="K18" s="16">
        <v>11955</v>
      </c>
      <c r="L18" s="5"/>
    </row>
    <row r="19" spans="2:15">
      <c r="B19" s="29" t="s">
        <v>13</v>
      </c>
      <c r="C19" s="24">
        <v>48097</v>
      </c>
      <c r="D19" s="40">
        <v>37.665744409203242</v>
      </c>
      <c r="E19" s="38">
        <f t="shared" si="1"/>
        <v>13897</v>
      </c>
      <c r="F19" s="14">
        <v>1432</v>
      </c>
      <c r="G19" s="23">
        <v>531</v>
      </c>
      <c r="H19" s="14">
        <v>3731</v>
      </c>
      <c r="I19" s="23">
        <v>954</v>
      </c>
      <c r="J19" s="14">
        <v>42934</v>
      </c>
      <c r="K19" s="24">
        <v>12412</v>
      </c>
      <c r="L19" s="5"/>
    </row>
    <row r="20" spans="2:15">
      <c r="B20" s="29" t="s">
        <v>18</v>
      </c>
      <c r="C20" s="24">
        <v>48190</v>
      </c>
      <c r="D20" s="40">
        <v>37.711194820555598</v>
      </c>
      <c r="E20" s="38">
        <f t="shared" si="1"/>
        <v>13890</v>
      </c>
      <c r="F20" s="14">
        <v>1397</v>
      </c>
      <c r="G20" s="23">
        <v>525</v>
      </c>
      <c r="H20" s="14">
        <v>3479</v>
      </c>
      <c r="I20" s="23">
        <v>906</v>
      </c>
      <c r="J20" s="14">
        <v>43314</v>
      </c>
      <c r="K20" s="24">
        <v>12459</v>
      </c>
      <c r="L20" s="5"/>
    </row>
    <row r="21" spans="2:15">
      <c r="B21" s="30" t="s">
        <v>19</v>
      </c>
      <c r="C21" s="24">
        <v>44465</v>
      </c>
      <c r="D21" s="40">
        <v>34.801360346942602</v>
      </c>
      <c r="E21" s="38">
        <f t="shared" si="1"/>
        <v>13306</v>
      </c>
      <c r="F21" s="14">
        <v>1354</v>
      </c>
      <c r="G21" s="23">
        <v>535</v>
      </c>
      <c r="H21" s="14">
        <v>3174</v>
      </c>
      <c r="I21" s="23">
        <v>880</v>
      </c>
      <c r="J21" s="14">
        <v>39937</v>
      </c>
      <c r="K21" s="24">
        <v>11891</v>
      </c>
      <c r="L21" s="5"/>
    </row>
    <row r="22" spans="2:15">
      <c r="B22" s="30" t="s">
        <v>20</v>
      </c>
      <c r="C22" s="24">
        <v>43160</v>
      </c>
      <c r="D22" s="40">
        <v>33.744977492858418</v>
      </c>
      <c r="E22" s="38">
        <f t="shared" si="1"/>
        <v>13129</v>
      </c>
      <c r="F22" s="14">
        <v>1284</v>
      </c>
      <c r="G22" s="23">
        <v>523</v>
      </c>
      <c r="H22" s="14">
        <v>3046</v>
      </c>
      <c r="I22" s="23">
        <v>840</v>
      </c>
      <c r="J22" s="14">
        <v>38830</v>
      </c>
      <c r="K22" s="24">
        <v>11766</v>
      </c>
      <c r="L22" s="5"/>
    </row>
    <row r="23" spans="2:15">
      <c r="B23" s="29" t="s">
        <v>21</v>
      </c>
      <c r="C23" s="24">
        <v>39022</v>
      </c>
      <c r="D23" s="40">
        <v>30.47814104865347</v>
      </c>
      <c r="E23" s="38">
        <f t="shared" si="1"/>
        <v>11993</v>
      </c>
      <c r="F23" s="24">
        <v>1134</v>
      </c>
      <c r="G23" s="24">
        <v>417</v>
      </c>
      <c r="H23" s="24">
        <v>2927</v>
      </c>
      <c r="I23" s="24">
        <v>849</v>
      </c>
      <c r="J23" s="24">
        <v>34961</v>
      </c>
      <c r="K23" s="24">
        <v>10727</v>
      </c>
      <c r="L23" s="5"/>
    </row>
    <row r="24" spans="2:15">
      <c r="B24" s="30" t="s">
        <v>23</v>
      </c>
      <c r="C24" s="34">
        <v>36153</v>
      </c>
      <c r="D24" s="40">
        <v>28.226016747139923</v>
      </c>
      <c r="E24" s="38">
        <f t="shared" si="1"/>
        <v>11193</v>
      </c>
      <c r="F24" s="35">
        <v>1211</v>
      </c>
      <c r="G24" s="35">
        <v>499</v>
      </c>
      <c r="H24" s="35">
        <v>2790</v>
      </c>
      <c r="I24" s="35">
        <v>745</v>
      </c>
      <c r="J24" s="35">
        <v>32152</v>
      </c>
      <c r="K24" s="34">
        <v>9949</v>
      </c>
      <c r="L24" s="5"/>
      <c r="O24" s="5"/>
    </row>
    <row r="25" spans="2:15">
      <c r="B25" s="29" t="s">
        <v>24</v>
      </c>
      <c r="C25" s="34">
        <v>33076</v>
      </c>
      <c r="D25" s="40">
        <v>25.834264523342281</v>
      </c>
      <c r="E25" s="1">
        <f t="shared" si="1"/>
        <v>10215</v>
      </c>
      <c r="F25" s="35">
        <v>1054</v>
      </c>
      <c r="G25" s="35">
        <v>405</v>
      </c>
      <c r="H25" s="43">
        <v>2832</v>
      </c>
      <c r="I25" s="35">
        <v>813</v>
      </c>
      <c r="J25" s="35">
        <v>29190</v>
      </c>
      <c r="K25" s="33">
        <v>8997</v>
      </c>
      <c r="L25" s="5"/>
      <c r="O25" s="5"/>
    </row>
    <row r="26" spans="2:15">
      <c r="B26" s="30" t="s">
        <v>26</v>
      </c>
      <c r="C26" s="34">
        <v>32611</v>
      </c>
      <c r="D26" s="37">
        <v>25.465933420206909</v>
      </c>
      <c r="E26" s="1">
        <f t="shared" si="1"/>
        <v>10338</v>
      </c>
      <c r="F26" s="35">
        <v>996</v>
      </c>
      <c r="G26" s="35">
        <v>385</v>
      </c>
      <c r="H26" s="35">
        <v>2827</v>
      </c>
      <c r="I26" s="35">
        <v>810</v>
      </c>
      <c r="J26" s="35">
        <v>28788</v>
      </c>
      <c r="K26" s="33">
        <v>9143</v>
      </c>
      <c r="L26" s="5"/>
      <c r="O26" s="5"/>
    </row>
    <row r="27" spans="2:15">
      <c r="B27" s="30" t="s">
        <v>27</v>
      </c>
      <c r="C27" s="23">
        <v>31606</v>
      </c>
      <c r="D27" s="40">
        <v>24.731080215023155</v>
      </c>
      <c r="E27" s="1">
        <v>9746</v>
      </c>
      <c r="F27" s="36">
        <v>967</v>
      </c>
      <c r="G27" s="36">
        <v>390</v>
      </c>
      <c r="H27" s="36">
        <v>2849</v>
      </c>
      <c r="I27" s="36">
        <v>779</v>
      </c>
      <c r="J27" s="36">
        <v>27790</v>
      </c>
      <c r="K27" s="23">
        <v>8577</v>
      </c>
      <c r="L27" s="5"/>
    </row>
    <row r="28" spans="2:15">
      <c r="B28" s="30" t="s">
        <v>28</v>
      </c>
      <c r="C28" s="23">
        <v>33966</v>
      </c>
      <c r="D28" s="40">
        <v>26.636838470000001</v>
      </c>
      <c r="E28" s="1">
        <v>11435</v>
      </c>
      <c r="F28" s="36">
        <v>901</v>
      </c>
      <c r="G28" s="36">
        <v>377</v>
      </c>
      <c r="H28" s="36">
        <v>2968</v>
      </c>
      <c r="I28" s="36">
        <v>899</v>
      </c>
      <c r="J28" s="36">
        <v>30097</v>
      </c>
      <c r="K28" s="23">
        <v>10159</v>
      </c>
      <c r="L28" s="5"/>
    </row>
    <row r="29" spans="2:15" s="49" customFormat="1">
      <c r="B29" s="44" t="s">
        <v>29</v>
      </c>
      <c r="C29" s="46">
        <v>33399</v>
      </c>
      <c r="D29" s="47">
        <v>26.236926254888875</v>
      </c>
      <c r="E29" s="42">
        <v>11287</v>
      </c>
      <c r="F29" s="45">
        <v>819</v>
      </c>
      <c r="G29" s="45">
        <v>315</v>
      </c>
      <c r="H29" s="45">
        <v>3021</v>
      </c>
      <c r="I29" s="45">
        <v>905</v>
      </c>
      <c r="J29" s="45">
        <v>29559</v>
      </c>
      <c r="K29" s="46">
        <v>10067</v>
      </c>
      <c r="L29" s="48"/>
    </row>
    <row r="30" spans="2:15" ht="13.5" customHeight="1">
      <c r="B30" s="10" t="s">
        <v>31</v>
      </c>
      <c r="C30" s="6"/>
      <c r="D30" s="6"/>
      <c r="E30" s="6"/>
      <c r="F30" s="6"/>
      <c r="G30" s="6"/>
      <c r="H30" s="6"/>
      <c r="I30" s="5"/>
      <c r="J30" s="5"/>
      <c r="K30" s="7"/>
    </row>
    <row r="31" spans="2:15" ht="13.5" customHeight="1">
      <c r="B31" s="11" t="s">
        <v>32</v>
      </c>
      <c r="C31" s="6"/>
      <c r="D31" s="6"/>
      <c r="E31" s="6"/>
      <c r="F31" s="6"/>
      <c r="G31" s="6"/>
      <c r="H31" s="6"/>
      <c r="I31" s="5"/>
      <c r="J31" s="5"/>
      <c r="K31" s="7"/>
    </row>
    <row r="32" spans="2:15" ht="13.5" customHeight="1">
      <c r="B32" s="11" t="s">
        <v>33</v>
      </c>
      <c r="K32" s="7"/>
    </row>
    <row r="33" spans="2:2" ht="13.5" customHeight="1">
      <c r="B33" s="11" t="s">
        <v>34</v>
      </c>
    </row>
  </sheetData>
  <mergeCells count="6">
    <mergeCell ref="H5:I5"/>
    <mergeCell ref="J5:K5"/>
    <mergeCell ref="B5:B6"/>
    <mergeCell ref="F5:G5"/>
    <mergeCell ref="C6:D6"/>
    <mergeCell ref="C5:E5"/>
  </mergeCells>
  <phoneticPr fontId="2"/>
  <pageMargins left="1.01" right="0.75" top="1" bottom="1" header="0.51200000000000001" footer="0.51200000000000001"/>
  <pageSetup paperSize="9" scale="85" orientation="portrait" r:id="rId1"/>
  <headerFooter alignWithMargins="0">
    <oddHeader>&amp;R&amp;"ＭＳ 明朝,標準"&amp;10&amp;A</oddHeader>
  </headerFooter>
  <ignoredErrors>
    <ignoredError sqref="B8:B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5-1-2-1表</vt:lpstr>
      <vt:lpstr>'5-1-2-1表'!Print_Area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Prepress Production Dept.</cp:lastModifiedBy>
  <cp:lastPrinted>2014-08-27T02:18:55Z</cp:lastPrinted>
  <dcterms:created xsi:type="dcterms:W3CDTF">1999-04-26T08:11:15Z</dcterms:created>
  <dcterms:modified xsi:type="dcterms:W3CDTF">2014-10-22T01:20:55Z</dcterms:modified>
</cp:coreProperties>
</file>