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75" windowWidth="14955" windowHeight="8550"/>
  </bookViews>
  <sheets>
    <sheet name="2-2-3-3表" sheetId="2" r:id="rId1"/>
  </sheets>
  <definedNames>
    <definedName name="b">#REF!</definedName>
    <definedName name="GOUKEI">#REF!</definedName>
    <definedName name="JK">#REF!</definedName>
    <definedName name="_xlnm.Print_Area" localSheetId="0">'2-2-3-3表'!$A$1:$N$36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N29" i="2"/>
  <c r="L29"/>
  <c r="J29"/>
  <c r="H29"/>
  <c r="F29"/>
  <c r="N28" l="1"/>
  <c r="L28"/>
  <c r="J28"/>
  <c r="H28"/>
  <c r="F28"/>
  <c r="M23"/>
  <c r="M24"/>
  <c r="M25"/>
  <c r="M26"/>
  <c r="M27"/>
  <c r="L30"/>
  <c r="H30"/>
  <c r="F30"/>
  <c r="N26"/>
  <c r="L26"/>
  <c r="J26"/>
  <c r="H26"/>
  <c r="F26"/>
  <c r="F25"/>
  <c r="J30"/>
  <c r="N30"/>
  <c r="N25"/>
  <c r="L25"/>
  <c r="J25"/>
  <c r="H25"/>
  <c r="N24"/>
  <c r="L24"/>
  <c r="J24"/>
  <c r="H24"/>
  <c r="F24"/>
  <c r="N23"/>
  <c r="L23"/>
  <c r="J23"/>
  <c r="H23"/>
  <c r="F23"/>
  <c r="N8"/>
  <c r="L8"/>
  <c r="J8"/>
  <c r="H8"/>
  <c r="F8"/>
  <c r="M22"/>
  <c r="N22" s="1"/>
  <c r="L22"/>
  <c r="J22"/>
  <c r="H22"/>
  <c r="F22"/>
  <c r="M21"/>
  <c r="N21" s="1"/>
  <c r="L21"/>
  <c r="J21"/>
  <c r="H21"/>
  <c r="F21"/>
  <c r="M20"/>
  <c r="N20" s="1"/>
  <c r="L20"/>
  <c r="J20"/>
  <c r="H20"/>
  <c r="F20"/>
  <c r="M19"/>
  <c r="N19" s="1"/>
  <c r="L19"/>
  <c r="J19"/>
  <c r="H19"/>
  <c r="F19"/>
  <c r="M18"/>
  <c r="N18" s="1"/>
  <c r="L18"/>
  <c r="J18"/>
  <c r="H18"/>
  <c r="F18"/>
  <c r="M17"/>
  <c r="N17" s="1"/>
  <c r="L17"/>
  <c r="J17"/>
  <c r="H17"/>
  <c r="F17"/>
  <c r="M16"/>
  <c r="N16" s="1"/>
  <c r="L16"/>
  <c r="J16"/>
  <c r="H16"/>
  <c r="F16"/>
  <c r="M15"/>
  <c r="N15" s="1"/>
  <c r="L15"/>
  <c r="J15"/>
  <c r="H15"/>
  <c r="F15"/>
  <c r="M14"/>
  <c r="N14" s="1"/>
  <c r="L14"/>
  <c r="J14"/>
  <c r="H14"/>
  <c r="F14"/>
  <c r="M13"/>
  <c r="N13" s="1"/>
  <c r="L13"/>
  <c r="J13"/>
  <c r="H13"/>
  <c r="F13"/>
  <c r="M12"/>
  <c r="N12" s="1"/>
  <c r="L12"/>
  <c r="J12"/>
  <c r="H12"/>
  <c r="F12"/>
  <c r="M11"/>
  <c r="N11" s="1"/>
  <c r="L11"/>
  <c r="J11"/>
  <c r="H11"/>
  <c r="F11"/>
  <c r="M10"/>
  <c r="N10" s="1"/>
  <c r="L10"/>
  <c r="J10"/>
  <c r="H10"/>
  <c r="F10"/>
  <c r="M9"/>
  <c r="N9" s="1"/>
  <c r="L9"/>
  <c r="J9"/>
  <c r="H9"/>
  <c r="F9"/>
</calcChain>
</file>

<file path=xl/sharedStrings.xml><?xml version="1.0" encoding="utf-8"?>
<sst xmlns="http://schemas.openxmlformats.org/spreadsheetml/2006/main" count="23" uniqueCount="23">
  <si>
    <t>年次</t>
  </si>
  <si>
    <t>心神喪失</t>
    <phoneticPr fontId="4"/>
  </si>
  <si>
    <t>そ の 他</t>
    <phoneticPr fontId="4"/>
  </si>
  <si>
    <t>起訴猶予</t>
    <phoneticPr fontId="4"/>
  </si>
  <si>
    <t>総　数</t>
    <phoneticPr fontId="3"/>
  </si>
  <si>
    <t>９</t>
  </si>
  <si>
    <t>４</t>
  </si>
  <si>
    <t>５</t>
  </si>
  <si>
    <t>６</t>
  </si>
  <si>
    <t>７</t>
  </si>
  <si>
    <t>８</t>
  </si>
  <si>
    <t>３</t>
    <phoneticPr fontId="3"/>
  </si>
  <si>
    <t>告訴の取消し等</t>
    <rPh sb="0" eb="2">
      <t>コクソ</t>
    </rPh>
    <rPh sb="3" eb="5">
      <t>トリケ</t>
    </rPh>
    <rPh sb="6" eb="7">
      <t>トウ</t>
    </rPh>
    <phoneticPr fontId="4"/>
  </si>
  <si>
    <t>嫌疑不十分</t>
    <rPh sb="0" eb="2">
      <t>ケンギ</t>
    </rPh>
    <rPh sb="2" eb="5">
      <t>フジュウブン</t>
    </rPh>
    <phoneticPr fontId="4"/>
  </si>
  <si>
    <t>２－２－３－３表  不起訴人員（理由別）</t>
    <rPh sb="16" eb="18">
      <t>リユウ</t>
    </rPh>
    <rPh sb="18" eb="19">
      <t>ベツ</t>
    </rPh>
    <phoneticPr fontId="4"/>
  </si>
  <si>
    <t>注  １  検察統計年報による。</t>
    <phoneticPr fontId="3"/>
  </si>
  <si>
    <t xml:space="preserve">    ２  一般刑法犯及び道交違反を除く特別法犯に限る。</t>
    <rPh sb="7" eb="9">
      <t>イッパン</t>
    </rPh>
    <rPh sb="9" eb="12">
      <t>ケイホウハン</t>
    </rPh>
    <rPh sb="21" eb="24">
      <t>トクベツホウ</t>
    </rPh>
    <rPh sb="24" eb="25">
      <t>ハン</t>
    </rPh>
    <rPh sb="26" eb="27">
      <t>カギ</t>
    </rPh>
    <phoneticPr fontId="3"/>
  </si>
  <si>
    <t xml:space="preserve">    ３  「嫌疑不十分」は，嫌疑なしを含む。</t>
    <rPh sb="8" eb="10">
      <t>ケンギ</t>
    </rPh>
    <rPh sb="10" eb="13">
      <t>フジュウブン</t>
    </rPh>
    <rPh sb="16" eb="18">
      <t>ケンギ</t>
    </rPh>
    <rPh sb="21" eb="22">
      <t>フク</t>
    </rPh>
    <phoneticPr fontId="3"/>
  </si>
  <si>
    <t xml:space="preserve">    ４  「告訴の取消し等」は，親告罪の告訴・告発・請求の欠如・無効・取消しである。</t>
    <rPh sb="8" eb="10">
      <t>コクソ</t>
    </rPh>
    <rPh sb="11" eb="13">
      <t>トリケ</t>
    </rPh>
    <rPh sb="14" eb="15">
      <t>トウ</t>
    </rPh>
    <rPh sb="18" eb="21">
      <t>シンコクザイ</t>
    </rPh>
    <rPh sb="22" eb="24">
      <t>コクソ</t>
    </rPh>
    <rPh sb="25" eb="27">
      <t>コクハツ</t>
    </rPh>
    <rPh sb="28" eb="30">
      <t>セイキュウ</t>
    </rPh>
    <rPh sb="31" eb="33">
      <t>ケツジョ</t>
    </rPh>
    <rPh sb="34" eb="36">
      <t>ムコウ</t>
    </rPh>
    <rPh sb="37" eb="39">
      <t>トリケ</t>
    </rPh>
    <phoneticPr fontId="3"/>
  </si>
  <si>
    <t>　　５　「その他」は，時効完成，被疑者死亡等である。</t>
    <rPh sb="7" eb="8">
      <t>タ</t>
    </rPh>
    <rPh sb="11" eb="13">
      <t>ジコウ</t>
    </rPh>
    <rPh sb="13" eb="15">
      <t>カンセイ</t>
    </rPh>
    <rPh sb="16" eb="19">
      <t>ヒギシャ</t>
    </rPh>
    <rPh sb="19" eb="21">
      <t>シボウ</t>
    </rPh>
    <rPh sb="21" eb="22">
      <t>トウ</t>
    </rPh>
    <phoneticPr fontId="3"/>
  </si>
  <si>
    <t>　　６　（　）内は，構成比である。</t>
    <rPh sb="7" eb="8">
      <t>ナイ</t>
    </rPh>
    <rPh sb="10" eb="13">
      <t>コウセイヒ</t>
    </rPh>
    <phoneticPr fontId="3"/>
  </si>
  <si>
    <t>（平成３年～25年）</t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</si>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</sst>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9" fontId="14" fillId="0" borderId="0" applyFill="0" applyBorder="0" applyAlignment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2" fontId="7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9" fillId="4" borderId="0" applyNumberFormat="0" applyBorder="0" applyAlignment="0" applyProtection="0">
      <alignment vertical="center"/>
    </xf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quotePrefix="1" applyFont="1" applyBorder="1" applyAlignment="1">
      <alignment horizontal="center" vertical="center"/>
    </xf>
    <xf numFmtId="38" fontId="7" fillId="0" borderId="15" xfId="52" applyFont="1" applyBorder="1" applyAlignment="1">
      <alignment horizontal="center" vertical="center"/>
    </xf>
    <xf numFmtId="49" fontId="7" fillId="0" borderId="15" xfId="0" quotePrefix="1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/>
    <xf numFmtId="178" fontId="7" fillId="0" borderId="20" xfId="0" applyNumberFormat="1" applyFont="1" applyBorder="1" applyAlignment="1">
      <alignment vertical="center"/>
    </xf>
    <xf numFmtId="38" fontId="7" fillId="0" borderId="18" xfId="52" applyFont="1" applyBorder="1" applyAlignment="1">
      <alignment vertical="center"/>
    </xf>
    <xf numFmtId="38" fontId="7" fillId="0" borderId="16" xfId="52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quotePrefix="1" applyFont="1" applyBorder="1" applyAlignment="1">
      <alignment horizontal="right" vertical="center"/>
    </xf>
    <xf numFmtId="38" fontId="7" fillId="0" borderId="0" xfId="52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0" xfId="0" quotePrefix="1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/>
    </xf>
    <xf numFmtId="3" fontId="7" fillId="0" borderId="16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176" fontId="7" fillId="0" borderId="21" xfId="0" applyNumberFormat="1" applyFont="1" applyBorder="1"/>
    <xf numFmtId="176" fontId="7" fillId="0" borderId="21" xfId="0" applyNumberFormat="1" applyFont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/>
    <xf numFmtId="0" fontId="8" fillId="0" borderId="0" xfId="0" applyFont="1"/>
    <xf numFmtId="0" fontId="9" fillId="0" borderId="0" xfId="0" applyFont="1"/>
    <xf numFmtId="38" fontId="7" fillId="0" borderId="0" xfId="52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horizontal="center" vertical="center"/>
    </xf>
    <xf numFmtId="38" fontId="11" fillId="0" borderId="22" xfId="52" applyFont="1" applyFill="1" applyBorder="1" applyAlignment="1">
      <alignment horizontal="right" vertical="center"/>
    </xf>
    <xf numFmtId="38" fontId="11" fillId="0" borderId="24" xfId="52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178" fontId="11" fillId="0" borderId="24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0" xfId="0" applyNumberFormat="1" applyFont="1" applyBorder="1"/>
    <xf numFmtId="3" fontId="11" fillId="0" borderId="0" xfId="0" applyNumberFormat="1" applyFont="1" applyBorder="1"/>
    <xf numFmtId="0" fontId="11" fillId="0" borderId="0" xfId="0" applyFont="1" applyBorder="1"/>
    <xf numFmtId="0" fontId="8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未定義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36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2.75" customWidth="1"/>
    <col min="3" max="3" width="2.375" customWidth="1"/>
    <col min="4" max="4" width="10.625" customWidth="1"/>
    <col min="5" max="5" width="7.625" customWidth="1"/>
    <col min="6" max="6" width="7" customWidth="1"/>
    <col min="7" max="7" width="7.625" customWidth="1"/>
    <col min="8" max="8" width="7" customWidth="1"/>
    <col min="9" max="9" width="7.125" customWidth="1"/>
    <col min="10" max="10" width="7" customWidth="1"/>
    <col min="11" max="11" width="6.625" customWidth="1"/>
    <col min="12" max="12" width="7" customWidth="1"/>
    <col min="13" max="13" width="7.125" customWidth="1"/>
    <col min="14" max="14" width="7" customWidth="1"/>
    <col min="15" max="15" width="10.25" bestFit="1" customWidth="1"/>
  </cols>
  <sheetData>
    <row r="1" spans="2:15" ht="15" customHeight="1"/>
    <row r="2" spans="2:15" s="5" customFormat="1" ht="15" customHeight="1">
      <c r="B2" s="71" t="s">
        <v>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5" s="5" customFormat="1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5" s="5" customFormat="1" ht="12.75" thickBot="1">
      <c r="B4" s="2"/>
      <c r="C4" s="2"/>
      <c r="D4" s="2"/>
      <c r="E4" s="2"/>
      <c r="F4" s="2"/>
      <c r="G4" s="2"/>
      <c r="H4" s="2"/>
      <c r="I4" s="2"/>
      <c r="J4" s="2"/>
      <c r="K4" s="10"/>
      <c r="L4" s="10"/>
      <c r="M4" s="10"/>
      <c r="N4" s="8" t="s">
        <v>21</v>
      </c>
    </row>
    <row r="5" spans="2:15" s="5" customFormat="1" ht="13.5" customHeight="1" thickTop="1">
      <c r="B5" s="57" t="s">
        <v>0</v>
      </c>
      <c r="C5" s="62"/>
      <c r="D5" s="3"/>
      <c r="E5" s="56" t="s">
        <v>3</v>
      </c>
      <c r="F5" s="62"/>
      <c r="G5" s="65" t="s">
        <v>13</v>
      </c>
      <c r="H5" s="66"/>
      <c r="I5" s="65" t="s">
        <v>12</v>
      </c>
      <c r="J5" s="66"/>
      <c r="K5" s="56" t="s">
        <v>1</v>
      </c>
      <c r="L5" s="62"/>
      <c r="M5" s="56" t="s">
        <v>2</v>
      </c>
      <c r="N5" s="57"/>
      <c r="O5" s="6"/>
    </row>
    <row r="6" spans="2:15" s="5" customFormat="1" ht="13.5" customHeight="1">
      <c r="B6" s="59"/>
      <c r="C6" s="63"/>
      <c r="D6" s="9" t="s">
        <v>4</v>
      </c>
      <c r="E6" s="58"/>
      <c r="F6" s="63"/>
      <c r="G6" s="67"/>
      <c r="H6" s="68"/>
      <c r="I6" s="67"/>
      <c r="J6" s="68"/>
      <c r="K6" s="58"/>
      <c r="L6" s="63"/>
      <c r="M6" s="58"/>
      <c r="N6" s="72"/>
      <c r="O6" s="6"/>
    </row>
    <row r="7" spans="2:15" s="5" customFormat="1" ht="13.5" customHeight="1">
      <c r="B7" s="61"/>
      <c r="C7" s="64"/>
      <c r="D7" s="19"/>
      <c r="E7" s="60"/>
      <c r="F7" s="64"/>
      <c r="G7" s="69"/>
      <c r="H7" s="70"/>
      <c r="I7" s="69"/>
      <c r="J7" s="70"/>
      <c r="K7" s="60"/>
      <c r="L7" s="64"/>
      <c r="M7" s="60"/>
      <c r="N7" s="61"/>
      <c r="O7" s="6"/>
    </row>
    <row r="8" spans="2:15" s="5" customFormat="1" ht="13.5" customHeight="1">
      <c r="B8" s="27" t="s">
        <v>11</v>
      </c>
      <c r="C8" s="30" t="s">
        <v>22</v>
      </c>
      <c r="D8" s="35">
        <v>74012</v>
      </c>
      <c r="E8" s="18">
        <v>58250</v>
      </c>
      <c r="F8" s="20">
        <f t="shared" ref="F8:F20" si="0">E8/$D8%</f>
        <v>78.703453494027997</v>
      </c>
      <c r="G8" s="21">
        <v>10658</v>
      </c>
      <c r="H8" s="20">
        <f t="shared" ref="H8:H20" si="1">G8/$D8%</f>
        <v>14.40036750797168</v>
      </c>
      <c r="I8" s="21">
        <v>1826</v>
      </c>
      <c r="J8" s="20">
        <f t="shared" ref="J8:J20" si="2">I8/$D8%</f>
        <v>2.4671674863535644</v>
      </c>
      <c r="K8" s="23">
        <v>430</v>
      </c>
      <c r="L8" s="20">
        <f t="shared" ref="L8:L20" si="3">K8/$D8%</f>
        <v>0.58098686699454138</v>
      </c>
      <c r="M8" s="18">
        <v>2848</v>
      </c>
      <c r="N8" s="15">
        <f t="shared" ref="N8:N20" si="4">M8/$D8%</f>
        <v>3.8480246446522184</v>
      </c>
      <c r="O8" s="6"/>
    </row>
    <row r="9" spans="2:15" s="5" customFormat="1" ht="12">
      <c r="B9" s="28" t="s">
        <v>6</v>
      </c>
      <c r="C9" s="9"/>
      <c r="D9" s="36">
        <v>71404</v>
      </c>
      <c r="E9" s="14">
        <v>56531</v>
      </c>
      <c r="F9" s="17">
        <f t="shared" si="0"/>
        <v>79.170634698336229</v>
      </c>
      <c r="G9" s="22">
        <v>10161</v>
      </c>
      <c r="H9" s="17">
        <f t="shared" si="1"/>
        <v>14.230295221556217</v>
      </c>
      <c r="I9" s="22">
        <v>1746</v>
      </c>
      <c r="J9" s="17">
        <f t="shared" si="2"/>
        <v>2.4452411629600586</v>
      </c>
      <c r="K9" s="24">
        <v>404</v>
      </c>
      <c r="L9" s="17">
        <f t="shared" si="3"/>
        <v>0.56579463335387381</v>
      </c>
      <c r="M9" s="14">
        <f t="shared" ref="M9:M27" si="5">D9-E9-G9-I9-K9</f>
        <v>2562</v>
      </c>
      <c r="N9" s="16">
        <f t="shared" si="4"/>
        <v>3.588034283793625</v>
      </c>
    </row>
    <row r="10" spans="2:15" s="5" customFormat="1" ht="12">
      <c r="B10" s="29" t="s">
        <v>7</v>
      </c>
      <c r="C10" s="13"/>
      <c r="D10" s="36">
        <v>79755</v>
      </c>
      <c r="E10" s="14">
        <v>63082</v>
      </c>
      <c r="F10" s="17">
        <f t="shared" si="0"/>
        <v>79.094727603285065</v>
      </c>
      <c r="G10" s="22">
        <v>11631</v>
      </c>
      <c r="H10" s="17">
        <f t="shared" si="1"/>
        <v>14.583411698326124</v>
      </c>
      <c r="I10" s="22">
        <v>1854</v>
      </c>
      <c r="J10" s="17">
        <f t="shared" si="2"/>
        <v>2.3246191461350385</v>
      </c>
      <c r="K10" s="24">
        <v>494</v>
      </c>
      <c r="L10" s="17">
        <f t="shared" si="3"/>
        <v>0.619396903015485</v>
      </c>
      <c r="M10" s="14">
        <f t="shared" si="5"/>
        <v>2694</v>
      </c>
      <c r="N10" s="16">
        <f t="shared" si="4"/>
        <v>3.3778446492382925</v>
      </c>
    </row>
    <row r="11" spans="2:15" s="5" customFormat="1" ht="12">
      <c r="B11" s="25" t="s">
        <v>8</v>
      </c>
      <c r="C11" s="11"/>
      <c r="D11" s="36">
        <v>77302</v>
      </c>
      <c r="E11" s="14">
        <v>60523</v>
      </c>
      <c r="F11" s="17">
        <f t="shared" si="0"/>
        <v>78.294222659180875</v>
      </c>
      <c r="G11" s="14">
        <v>11787</v>
      </c>
      <c r="H11" s="17">
        <f t="shared" si="1"/>
        <v>15.24798840909679</v>
      </c>
      <c r="I11" s="14">
        <v>1921</v>
      </c>
      <c r="J11" s="17">
        <f t="shared" si="2"/>
        <v>2.485058601329849</v>
      </c>
      <c r="K11" s="14">
        <v>436</v>
      </c>
      <c r="L11" s="17">
        <f t="shared" si="3"/>
        <v>0.56402162945331302</v>
      </c>
      <c r="M11" s="14">
        <f t="shared" si="5"/>
        <v>2635</v>
      </c>
      <c r="N11" s="16">
        <f t="shared" si="4"/>
        <v>3.4087087009391737</v>
      </c>
    </row>
    <row r="12" spans="2:15" s="5" customFormat="1" ht="12">
      <c r="B12" s="25" t="s">
        <v>9</v>
      </c>
      <c r="C12" s="11"/>
      <c r="D12" s="36">
        <v>78862</v>
      </c>
      <c r="E12" s="14">
        <v>62041</v>
      </c>
      <c r="F12" s="17">
        <f t="shared" si="0"/>
        <v>78.670335522811996</v>
      </c>
      <c r="G12" s="14">
        <v>11329</v>
      </c>
      <c r="H12" s="17">
        <f t="shared" si="1"/>
        <v>14.365600669523978</v>
      </c>
      <c r="I12" s="14">
        <v>2164</v>
      </c>
      <c r="J12" s="17">
        <f t="shared" si="2"/>
        <v>2.7440338819710379</v>
      </c>
      <c r="K12" s="14">
        <v>457</v>
      </c>
      <c r="L12" s="17">
        <f t="shared" si="3"/>
        <v>0.57949329207983569</v>
      </c>
      <c r="M12" s="14">
        <f t="shared" si="5"/>
        <v>2871</v>
      </c>
      <c r="N12" s="16">
        <f t="shared" si="4"/>
        <v>3.6405366336131468</v>
      </c>
    </row>
    <row r="13" spans="2:15" s="5" customFormat="1" ht="12">
      <c r="B13" s="25" t="s">
        <v>10</v>
      </c>
      <c r="C13" s="11"/>
      <c r="D13" s="36">
        <v>73254</v>
      </c>
      <c r="E13" s="14">
        <v>57608</v>
      </c>
      <c r="F13" s="17">
        <f t="shared" si="0"/>
        <v>78.641439375324225</v>
      </c>
      <c r="G13" s="14">
        <v>10510</v>
      </c>
      <c r="H13" s="17">
        <f t="shared" si="1"/>
        <v>14.347339394435799</v>
      </c>
      <c r="I13" s="14">
        <v>1859</v>
      </c>
      <c r="J13" s="17">
        <f t="shared" si="2"/>
        <v>2.5377453790919269</v>
      </c>
      <c r="K13" s="14">
        <v>446</v>
      </c>
      <c r="L13" s="17">
        <f t="shared" si="3"/>
        <v>0.60884047287520138</v>
      </c>
      <c r="M13" s="14">
        <f t="shared" si="5"/>
        <v>2831</v>
      </c>
      <c r="N13" s="16">
        <f t="shared" si="4"/>
        <v>3.8646353782728591</v>
      </c>
    </row>
    <row r="14" spans="2:15" s="5" customFormat="1" ht="12">
      <c r="B14" s="25" t="s">
        <v>5</v>
      </c>
      <c r="C14" s="11"/>
      <c r="D14" s="36">
        <v>71626</v>
      </c>
      <c r="E14" s="14">
        <v>55987</v>
      </c>
      <c r="F14" s="17">
        <f t="shared" si="0"/>
        <v>78.1657498673666</v>
      </c>
      <c r="G14" s="14">
        <v>10326</v>
      </c>
      <c r="H14" s="17">
        <f t="shared" si="1"/>
        <v>14.416552648479602</v>
      </c>
      <c r="I14" s="14">
        <v>1935</v>
      </c>
      <c r="J14" s="17">
        <f t="shared" si="2"/>
        <v>2.7015329628905707</v>
      </c>
      <c r="K14" s="14">
        <v>413</v>
      </c>
      <c r="L14" s="17">
        <f t="shared" si="3"/>
        <v>0.57660626029654038</v>
      </c>
      <c r="M14" s="14">
        <f t="shared" si="5"/>
        <v>2965</v>
      </c>
      <c r="N14" s="16">
        <f t="shared" si="4"/>
        <v>4.1395582609666883</v>
      </c>
    </row>
    <row r="15" spans="2:15" s="5" customFormat="1" ht="12">
      <c r="B15" s="25">
        <v>10</v>
      </c>
      <c r="C15" s="11"/>
      <c r="D15" s="36">
        <v>71714</v>
      </c>
      <c r="E15" s="14">
        <v>55359</v>
      </c>
      <c r="F15" s="17">
        <f t="shared" si="0"/>
        <v>77.194132247538832</v>
      </c>
      <c r="G15" s="14">
        <v>11267</v>
      </c>
      <c r="H15" s="17">
        <f t="shared" si="1"/>
        <v>15.711018768999081</v>
      </c>
      <c r="I15" s="14">
        <v>1870</v>
      </c>
      <c r="J15" s="17">
        <f t="shared" si="2"/>
        <v>2.6075801098809159</v>
      </c>
      <c r="K15" s="14">
        <v>383</v>
      </c>
      <c r="L15" s="17">
        <f t="shared" si="3"/>
        <v>0.53406587277240147</v>
      </c>
      <c r="M15" s="14">
        <f t="shared" si="5"/>
        <v>2835</v>
      </c>
      <c r="N15" s="16">
        <f t="shared" si="4"/>
        <v>3.9532030008087684</v>
      </c>
    </row>
    <row r="16" spans="2:15" s="5" customFormat="1" ht="12">
      <c r="B16" s="25">
        <v>11</v>
      </c>
      <c r="C16" s="11"/>
      <c r="D16" s="36">
        <v>74337</v>
      </c>
      <c r="E16" s="14">
        <v>57370</v>
      </c>
      <c r="F16" s="17">
        <f t="shared" si="0"/>
        <v>77.17556533085812</v>
      </c>
      <c r="G16" s="14">
        <v>12118</v>
      </c>
      <c r="H16" s="17">
        <f t="shared" si="1"/>
        <v>16.301438045656941</v>
      </c>
      <c r="I16" s="14">
        <v>1906</v>
      </c>
      <c r="J16" s="17">
        <f t="shared" si="2"/>
        <v>2.5639990852469161</v>
      </c>
      <c r="K16" s="14">
        <v>415</v>
      </c>
      <c r="L16" s="17">
        <f t="shared" si="3"/>
        <v>0.55826842622112816</v>
      </c>
      <c r="M16" s="14">
        <f t="shared" si="5"/>
        <v>2528</v>
      </c>
      <c r="N16" s="16">
        <f t="shared" si="4"/>
        <v>3.4007291120168959</v>
      </c>
    </row>
    <row r="17" spans="2:16" s="5" customFormat="1" ht="12">
      <c r="B17" s="25">
        <v>12</v>
      </c>
      <c r="C17" s="11"/>
      <c r="D17" s="36">
        <v>85908</v>
      </c>
      <c r="E17" s="14">
        <v>63092</v>
      </c>
      <c r="F17" s="17">
        <f t="shared" si="0"/>
        <v>73.441355869069227</v>
      </c>
      <c r="G17" s="14">
        <v>15259</v>
      </c>
      <c r="H17" s="17">
        <f t="shared" si="1"/>
        <v>17.762024491316289</v>
      </c>
      <c r="I17" s="14">
        <v>2649</v>
      </c>
      <c r="J17" s="17">
        <f t="shared" si="2"/>
        <v>3.0835312194440565</v>
      </c>
      <c r="K17" s="14">
        <v>480</v>
      </c>
      <c r="L17" s="17">
        <f t="shared" si="3"/>
        <v>0.55873725380639749</v>
      </c>
      <c r="M17" s="14">
        <f t="shared" si="5"/>
        <v>4428</v>
      </c>
      <c r="N17" s="16">
        <f t="shared" si="4"/>
        <v>5.1543511663640169</v>
      </c>
    </row>
    <row r="18" spans="2:16" s="5" customFormat="1" ht="12">
      <c r="B18" s="25">
        <v>13</v>
      </c>
      <c r="C18" s="11"/>
      <c r="D18" s="36">
        <v>94286</v>
      </c>
      <c r="E18" s="14">
        <v>67709</v>
      </c>
      <c r="F18" s="17">
        <f t="shared" si="0"/>
        <v>71.812358144369256</v>
      </c>
      <c r="G18" s="14">
        <v>18970</v>
      </c>
      <c r="H18" s="17">
        <f t="shared" si="1"/>
        <v>20.119636001103025</v>
      </c>
      <c r="I18" s="14">
        <v>2985</v>
      </c>
      <c r="J18" s="17">
        <f t="shared" si="2"/>
        <v>3.1658994972742507</v>
      </c>
      <c r="K18" s="14">
        <v>400</v>
      </c>
      <c r="L18" s="17">
        <f t="shared" si="3"/>
        <v>0.42424113866321617</v>
      </c>
      <c r="M18" s="14">
        <f t="shared" si="5"/>
        <v>4222</v>
      </c>
      <c r="N18" s="16">
        <f t="shared" si="4"/>
        <v>4.4778652185902468</v>
      </c>
    </row>
    <row r="19" spans="2:16" s="5" customFormat="1" ht="13.5" customHeight="1">
      <c r="B19" s="25">
        <v>14</v>
      </c>
      <c r="C19" s="11"/>
      <c r="D19" s="36">
        <v>104821</v>
      </c>
      <c r="E19" s="14">
        <v>75872</v>
      </c>
      <c r="F19" s="17">
        <f t="shared" si="0"/>
        <v>72.382442449509156</v>
      </c>
      <c r="G19" s="14">
        <v>20069</v>
      </c>
      <c r="H19" s="17">
        <f t="shared" si="1"/>
        <v>19.145972658150562</v>
      </c>
      <c r="I19" s="14">
        <v>3484</v>
      </c>
      <c r="J19" s="17">
        <f t="shared" si="2"/>
        <v>3.3237614600127836</v>
      </c>
      <c r="K19" s="14">
        <v>428</v>
      </c>
      <c r="L19" s="17">
        <f t="shared" si="3"/>
        <v>0.40831512769387812</v>
      </c>
      <c r="M19" s="14">
        <f t="shared" si="5"/>
        <v>4968</v>
      </c>
      <c r="N19" s="16">
        <f t="shared" si="4"/>
        <v>4.7395083046336133</v>
      </c>
    </row>
    <row r="20" spans="2:16" s="6" customFormat="1" ht="13.5" customHeight="1">
      <c r="B20" s="26">
        <v>15</v>
      </c>
      <c r="C20" s="12"/>
      <c r="D20" s="36">
        <v>121641</v>
      </c>
      <c r="E20" s="14">
        <v>88560</v>
      </c>
      <c r="F20" s="17">
        <f t="shared" si="0"/>
        <v>72.804399832293385</v>
      </c>
      <c r="G20" s="14">
        <v>22865</v>
      </c>
      <c r="H20" s="17">
        <f t="shared" si="1"/>
        <v>18.797116103945214</v>
      </c>
      <c r="I20" s="14">
        <v>4299</v>
      </c>
      <c r="J20" s="17">
        <f t="shared" si="2"/>
        <v>3.534170222211261</v>
      </c>
      <c r="K20" s="14">
        <v>400</v>
      </c>
      <c r="L20" s="17">
        <f t="shared" si="3"/>
        <v>0.32883649427413453</v>
      </c>
      <c r="M20" s="14">
        <f t="shared" si="5"/>
        <v>5517</v>
      </c>
      <c r="N20" s="16">
        <f t="shared" si="4"/>
        <v>4.5354773472760002</v>
      </c>
    </row>
    <row r="21" spans="2:16" s="6" customFormat="1" ht="13.5" customHeight="1">
      <c r="B21" s="26">
        <v>16</v>
      </c>
      <c r="C21" s="12"/>
      <c r="D21" s="36">
        <v>144674</v>
      </c>
      <c r="E21" s="14">
        <v>101953</v>
      </c>
      <c r="F21" s="17">
        <f t="shared" ref="F21:F26" si="6">E21/$D21%</f>
        <v>70.470851707977943</v>
      </c>
      <c r="G21" s="14">
        <v>31000</v>
      </c>
      <c r="H21" s="17">
        <f t="shared" ref="H21:H30" si="7">G21/$D21%</f>
        <v>21.427485242683549</v>
      </c>
      <c r="I21" s="14">
        <v>4927</v>
      </c>
      <c r="J21" s="17">
        <f t="shared" ref="J21:J30" si="8">I21/$D21%</f>
        <v>3.4055877351839308</v>
      </c>
      <c r="K21" s="14">
        <v>374</v>
      </c>
      <c r="L21" s="17">
        <f t="shared" ref="L21:L30" si="9">K21/$D21%</f>
        <v>0.25851224131495637</v>
      </c>
      <c r="M21" s="14">
        <f t="shared" si="5"/>
        <v>6420</v>
      </c>
      <c r="N21" s="16">
        <f t="shared" ref="N21:N30" si="10">M21/$D21%</f>
        <v>4.4375630728396258</v>
      </c>
    </row>
    <row r="22" spans="2:16" s="6" customFormat="1" ht="13.5" customHeight="1">
      <c r="B22" s="26">
        <v>17</v>
      </c>
      <c r="C22" s="12"/>
      <c r="D22" s="36">
        <v>162350</v>
      </c>
      <c r="E22" s="14">
        <v>110319</v>
      </c>
      <c r="F22" s="17">
        <f t="shared" si="6"/>
        <v>67.951339698182935</v>
      </c>
      <c r="G22" s="14">
        <v>39008</v>
      </c>
      <c r="H22" s="17">
        <f t="shared" si="7"/>
        <v>24.027101940252543</v>
      </c>
      <c r="I22" s="14">
        <v>5980</v>
      </c>
      <c r="J22" s="17">
        <f t="shared" si="8"/>
        <v>3.6834000615953189</v>
      </c>
      <c r="K22" s="14">
        <v>439</v>
      </c>
      <c r="L22" s="17">
        <f t="shared" si="9"/>
        <v>0.27040344933785032</v>
      </c>
      <c r="M22" s="14">
        <f t="shared" si="5"/>
        <v>6604</v>
      </c>
      <c r="N22" s="16">
        <f t="shared" si="10"/>
        <v>4.0677548506313519</v>
      </c>
    </row>
    <row r="23" spans="2:16" s="6" customFormat="1" ht="13.5" customHeight="1">
      <c r="B23" s="26">
        <v>18</v>
      </c>
      <c r="C23" s="12"/>
      <c r="D23" s="37">
        <v>185375</v>
      </c>
      <c r="E23" s="31">
        <v>112973</v>
      </c>
      <c r="F23" s="32">
        <f t="shared" si="6"/>
        <v>60.94295347269049</v>
      </c>
      <c r="G23" s="31">
        <v>56432</v>
      </c>
      <c r="H23" s="32">
        <f t="shared" si="7"/>
        <v>30.442076871207014</v>
      </c>
      <c r="I23" s="31">
        <v>6968</v>
      </c>
      <c r="J23" s="32">
        <f t="shared" si="8"/>
        <v>3.7588671611598112</v>
      </c>
      <c r="K23" s="31">
        <v>540</v>
      </c>
      <c r="L23" s="32">
        <f t="shared" si="9"/>
        <v>0.29130141604855025</v>
      </c>
      <c r="M23" s="14">
        <f t="shared" si="5"/>
        <v>8462</v>
      </c>
      <c r="N23" s="33">
        <f t="shared" si="10"/>
        <v>4.5648010788941331</v>
      </c>
    </row>
    <row r="24" spans="2:16" s="6" customFormat="1" ht="13.5" customHeight="1">
      <c r="B24" s="26">
        <v>19</v>
      </c>
      <c r="C24" s="12"/>
      <c r="D24" s="37">
        <v>179675</v>
      </c>
      <c r="E24" s="31">
        <v>113206</v>
      </c>
      <c r="F24" s="32">
        <f t="shared" si="6"/>
        <v>63.005983024906079</v>
      </c>
      <c r="G24" s="31">
        <v>48590</v>
      </c>
      <c r="H24" s="32">
        <f t="shared" si="7"/>
        <v>27.043272575483513</v>
      </c>
      <c r="I24" s="31">
        <v>7182</v>
      </c>
      <c r="J24" s="32">
        <f t="shared" si="8"/>
        <v>3.9972171977181019</v>
      </c>
      <c r="K24" s="31">
        <v>544</v>
      </c>
      <c r="L24" s="32">
        <f t="shared" si="9"/>
        <v>0.30276888827048837</v>
      </c>
      <c r="M24" s="14">
        <f t="shared" si="5"/>
        <v>10153</v>
      </c>
      <c r="N24" s="33">
        <f t="shared" si="10"/>
        <v>5.6507583136218171</v>
      </c>
    </row>
    <row r="25" spans="2:16" s="6" customFormat="1" ht="13.5" customHeight="1">
      <c r="B25" s="26">
        <v>20</v>
      </c>
      <c r="C25" s="12"/>
      <c r="D25" s="37">
        <v>169906</v>
      </c>
      <c r="E25" s="31">
        <v>112577</v>
      </c>
      <c r="F25" s="32">
        <f>E25/$D25%</f>
        <v>66.258401704471893</v>
      </c>
      <c r="G25" s="31">
        <v>39741</v>
      </c>
      <c r="H25" s="32">
        <f t="shared" si="7"/>
        <v>23.389992113286169</v>
      </c>
      <c r="I25" s="31">
        <v>7465</v>
      </c>
      <c r="J25" s="32">
        <f t="shared" si="8"/>
        <v>4.3936058761903638</v>
      </c>
      <c r="K25" s="31">
        <v>520</v>
      </c>
      <c r="L25" s="32">
        <f t="shared" si="9"/>
        <v>0.30605158146269112</v>
      </c>
      <c r="M25" s="14">
        <f t="shared" si="5"/>
        <v>9603</v>
      </c>
      <c r="N25" s="33">
        <f t="shared" si="10"/>
        <v>5.6519487245888902</v>
      </c>
    </row>
    <row r="26" spans="2:16" s="6" customFormat="1" ht="13.5" customHeight="1">
      <c r="B26" s="26">
        <v>21</v>
      </c>
      <c r="C26" s="12"/>
      <c r="D26" s="38">
        <v>171813</v>
      </c>
      <c r="E26" s="39">
        <v>116062</v>
      </c>
      <c r="F26" s="32">
        <f t="shared" si="6"/>
        <v>67.551349432231547</v>
      </c>
      <c r="G26" s="39">
        <v>40589</v>
      </c>
      <c r="H26" s="32">
        <f t="shared" si="7"/>
        <v>23.623939981258694</v>
      </c>
      <c r="I26" s="39">
        <v>8052</v>
      </c>
      <c r="J26" s="32">
        <f t="shared" si="8"/>
        <v>4.6864905449529424</v>
      </c>
      <c r="K26" s="39">
        <v>464</v>
      </c>
      <c r="L26" s="32">
        <f t="shared" si="9"/>
        <v>0.27006105475138664</v>
      </c>
      <c r="M26" s="14">
        <f t="shared" si="5"/>
        <v>6646</v>
      </c>
      <c r="N26" s="33">
        <f t="shared" si="10"/>
        <v>3.868158986805422</v>
      </c>
    </row>
    <row r="27" spans="2:16" s="6" customFormat="1" ht="13.5" customHeight="1">
      <c r="B27" s="26">
        <v>22</v>
      </c>
      <c r="C27" s="12"/>
      <c r="D27" s="38">
        <v>168837</v>
      </c>
      <c r="E27" s="39">
        <v>114978</v>
      </c>
      <c r="F27" s="32">
        <v>68.100001776861717</v>
      </c>
      <c r="G27" s="39">
        <v>38444</v>
      </c>
      <c r="H27" s="32">
        <v>22.769890486090137</v>
      </c>
      <c r="I27" s="39">
        <v>7742</v>
      </c>
      <c r="J27" s="32">
        <v>4.5854877781528938</v>
      </c>
      <c r="K27" s="39">
        <v>523</v>
      </c>
      <c r="L27" s="32">
        <v>0.30976622422810168</v>
      </c>
      <c r="M27" s="14">
        <f t="shared" si="5"/>
        <v>7150</v>
      </c>
      <c r="N27" s="33">
        <v>4.2348537346671646</v>
      </c>
    </row>
    <row r="28" spans="2:16" s="6" customFormat="1" ht="13.5" customHeight="1">
      <c r="B28" s="43">
        <v>23</v>
      </c>
      <c r="C28" s="44"/>
      <c r="D28" s="38">
        <v>160152</v>
      </c>
      <c r="E28" s="39">
        <v>109746</v>
      </c>
      <c r="F28" s="32">
        <f>E28/$D28%</f>
        <v>68.526150157350514</v>
      </c>
      <c r="G28" s="39">
        <v>36000</v>
      </c>
      <c r="H28" s="32">
        <f t="shared" si="7"/>
        <v>22.478645286977372</v>
      </c>
      <c r="I28" s="39">
        <v>7305</v>
      </c>
      <c r="J28" s="32">
        <f t="shared" si="8"/>
        <v>4.5612917728158253</v>
      </c>
      <c r="K28" s="39">
        <v>633</v>
      </c>
      <c r="L28" s="32">
        <f t="shared" si="9"/>
        <v>0.39524951296268546</v>
      </c>
      <c r="M28" s="31">
        <v>6468</v>
      </c>
      <c r="N28" s="33">
        <f t="shared" si="10"/>
        <v>4.0386632698936014</v>
      </c>
      <c r="O28" s="40"/>
      <c r="P28" s="34"/>
    </row>
    <row r="29" spans="2:16" s="6" customFormat="1" ht="13.5" customHeight="1">
      <c r="B29" s="43">
        <v>24</v>
      </c>
      <c r="C29" s="44"/>
      <c r="D29" s="38">
        <v>164210</v>
      </c>
      <c r="E29" s="39">
        <v>112703</v>
      </c>
      <c r="F29" s="32">
        <f>E29/$D29%</f>
        <v>68.633457158516535</v>
      </c>
      <c r="G29" s="39">
        <v>36697</v>
      </c>
      <c r="H29" s="32">
        <f t="shared" si="7"/>
        <v>22.34760367821692</v>
      </c>
      <c r="I29" s="39">
        <v>7841</v>
      </c>
      <c r="J29" s="32">
        <f t="shared" si="8"/>
        <v>4.7749832531514524</v>
      </c>
      <c r="K29" s="39">
        <v>590</v>
      </c>
      <c r="L29" s="32">
        <f t="shared" si="9"/>
        <v>0.35929602338469036</v>
      </c>
      <c r="M29" s="31">
        <v>6379</v>
      </c>
      <c r="N29" s="33">
        <f t="shared" si="10"/>
        <v>3.8846598867304065</v>
      </c>
      <c r="O29" s="40"/>
      <c r="P29" s="34"/>
    </row>
    <row r="30" spans="2:16" s="54" customFormat="1" ht="13.5" customHeight="1">
      <c r="B30" s="45">
        <v>25</v>
      </c>
      <c r="C30" s="46"/>
      <c r="D30" s="47">
        <v>164711</v>
      </c>
      <c r="E30" s="48">
        <v>113353</v>
      </c>
      <c r="F30" s="49">
        <f>E30/$D30%</f>
        <v>68.819325970943055</v>
      </c>
      <c r="G30" s="48">
        <v>35853</v>
      </c>
      <c r="H30" s="49">
        <f t="shared" si="7"/>
        <v>21.767216518629603</v>
      </c>
      <c r="I30" s="48">
        <v>7826</v>
      </c>
      <c r="J30" s="49">
        <f t="shared" si="8"/>
        <v>4.7513523686942589</v>
      </c>
      <c r="K30" s="48">
        <v>579</v>
      </c>
      <c r="L30" s="49">
        <f t="shared" si="9"/>
        <v>0.35152479190825142</v>
      </c>
      <c r="M30" s="50">
        <v>7100</v>
      </c>
      <c r="N30" s="51">
        <f t="shared" si="10"/>
        <v>4.3105803498248454</v>
      </c>
      <c r="O30" s="52"/>
      <c r="P30" s="53"/>
    </row>
    <row r="31" spans="2:16">
      <c r="B31" s="55" t="s">
        <v>15</v>
      </c>
      <c r="C31" s="4"/>
      <c r="D31" s="4"/>
      <c r="E31" s="4"/>
      <c r="F31" s="4"/>
      <c r="G31" s="4"/>
      <c r="H31" s="4"/>
      <c r="I31" s="4"/>
      <c r="J31" s="4"/>
      <c r="K31" s="4"/>
      <c r="L31" s="1"/>
      <c r="M31" s="1"/>
      <c r="N31" s="1"/>
    </row>
    <row r="32" spans="2:16">
      <c r="B32" s="55" t="s">
        <v>16</v>
      </c>
      <c r="C32" s="4"/>
      <c r="D32" s="4"/>
      <c r="E32" s="4"/>
      <c r="F32" s="4"/>
      <c r="G32" s="4"/>
      <c r="H32" s="4"/>
      <c r="I32" s="4"/>
      <c r="J32" s="4"/>
      <c r="K32" s="4"/>
      <c r="L32" s="1"/>
      <c r="M32" s="1"/>
      <c r="N32" s="1"/>
    </row>
    <row r="33" spans="2:13">
      <c r="B33" s="55" t="s">
        <v>17</v>
      </c>
      <c r="C33" s="4"/>
      <c r="D33" s="4"/>
      <c r="E33" s="41"/>
      <c r="F33" s="41"/>
      <c r="G33" s="41"/>
      <c r="H33" s="41"/>
      <c r="I33" s="41"/>
      <c r="J33" s="41"/>
      <c r="K33" s="41"/>
    </row>
    <row r="34" spans="2:13">
      <c r="B34" s="55" t="s">
        <v>18</v>
      </c>
      <c r="C34" s="41"/>
      <c r="D34" s="41"/>
      <c r="E34" s="41"/>
      <c r="F34" s="41"/>
      <c r="G34" s="41"/>
      <c r="H34" s="41"/>
      <c r="I34" s="41"/>
      <c r="J34" s="41"/>
      <c r="K34" s="41"/>
      <c r="M34" s="42"/>
    </row>
    <row r="35" spans="2:13">
      <c r="B35" s="55" t="s">
        <v>19</v>
      </c>
      <c r="C35" s="41"/>
      <c r="D35" s="41"/>
      <c r="E35" s="41"/>
      <c r="F35" s="41"/>
      <c r="G35" s="41"/>
      <c r="H35" s="41"/>
      <c r="I35" s="41"/>
      <c r="J35" s="41"/>
      <c r="K35" s="41"/>
    </row>
    <row r="36" spans="2:13">
      <c r="B36" s="55" t="s">
        <v>20</v>
      </c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7">
    <mergeCell ref="B2:N2"/>
    <mergeCell ref="E5:F7"/>
    <mergeCell ref="G5:H7"/>
    <mergeCell ref="I5:J7"/>
    <mergeCell ref="K5:L7"/>
    <mergeCell ref="M5:N7"/>
    <mergeCell ref="B5:C7"/>
  </mergeCells>
  <phoneticPr fontId="3"/>
  <pageMargins left="0.75" right="0.75" top="1" bottom="1" header="0.51200000000000001" footer="0.51200000000000001"/>
  <pageSetup paperSize="9" scale="96" orientation="portrait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2-2-3-3表</vt:lpstr>
      <vt:lpstr>'2-2-3-3表'!Print_Area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2014-08-13T04:27:09Z</cp:lastPrinted>
  <dcterms:created xsi:type="dcterms:W3CDTF">2002-05-31T07:33:49Z</dcterms:created>
  <dcterms:modified xsi:type="dcterms:W3CDTF">2014-10-22T00:47:18Z</dcterms:modified>
</cp:coreProperties>
</file>