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9465" yWindow="30" windowWidth="8010" windowHeight="6495" tabRatio="919"/>
  </bookViews>
  <sheets>
    <sheet name="1-3-1-4図(H25)" sheetId="45" r:id="rId1"/>
    <sheet name="1-3-1-4図(H24)" sheetId="34" r:id="rId2"/>
    <sheet name="1-3-1-4図(H23)" sheetId="33" r:id="rId3"/>
    <sheet name="1-3-1-4図(H22)" sheetId="32" r:id="rId4"/>
    <sheet name="1-3-1-4図(H21)" sheetId="31" r:id="rId5"/>
    <sheet name="1-3-1-4図(H20)" sheetId="29" r:id="rId6"/>
    <sheet name="1-3-1-4図(H19)" sheetId="21" r:id="rId7"/>
    <sheet name="1-3-1-4図(H18)" sheetId="28" r:id="rId8"/>
    <sheet name="1-3-1-4図(H9～H17)" sheetId="27" r:id="rId9"/>
  </sheets>
  <definedNames>
    <definedName name="_xlnm.Print_Area" localSheetId="7">'1-3-1-4図(H18)'!$A$1:$G$35</definedName>
    <definedName name="_xlnm.Print_Area" localSheetId="6">'1-3-1-4図(H19)'!$A$1:$G$35</definedName>
    <definedName name="_xlnm.Print_Area" localSheetId="5">'1-3-1-4図(H20)'!$A$1:$H$35</definedName>
    <definedName name="_xlnm.Print_Area" localSheetId="4">'1-3-1-4図(H21)'!$A$1:$H$35</definedName>
    <definedName name="_xlnm.Print_Area" localSheetId="3">'1-3-1-4図(H22)'!$B$2:$H$40</definedName>
    <definedName name="_xlnm.Print_Area" localSheetId="8">'1-3-1-4図(H9～H17)'!$A$1:$W$35</definedName>
  </definedNames>
  <calcPr calcId="145621"/>
</workbook>
</file>

<file path=xl/calcChain.xml><?xml version="1.0" encoding="utf-8"?>
<calcChain xmlns="http://schemas.openxmlformats.org/spreadsheetml/2006/main">
  <c r="F8" i="45"/>
  <c r="F7" s="1"/>
  <c r="F6" s="1"/>
  <c r="E8"/>
  <c r="E7" s="1"/>
  <c r="E6" s="1"/>
  <c r="F7" i="34" l="1"/>
  <c r="E7"/>
  <c r="F6"/>
  <c r="E6"/>
  <c r="F8"/>
  <c r="E8"/>
  <c r="E12" i="33"/>
  <c r="E11"/>
  <c r="E10"/>
  <c r="F12"/>
  <c r="F11"/>
  <c r="F10"/>
  <c r="O8" i="27"/>
  <c r="O7"/>
  <c r="O6"/>
  <c r="N8"/>
</calcChain>
</file>

<file path=xl/sharedStrings.xml><?xml version="1.0" encoding="utf-8"?>
<sst xmlns="http://schemas.openxmlformats.org/spreadsheetml/2006/main" count="397" uniqueCount="86">
  <si>
    <t>車両等によるもの</t>
    <rPh sb="0" eb="2">
      <t>シャリョウ</t>
    </rPh>
    <rPh sb="2" eb="3">
      <t>トウ</t>
    </rPh>
    <phoneticPr fontId="2"/>
  </si>
  <si>
    <t>無免許</t>
    <rPh sb="0" eb="3">
      <t>ムメンキョ</t>
    </rPh>
    <phoneticPr fontId="2"/>
  </si>
  <si>
    <t>速度超過</t>
    <rPh sb="0" eb="2">
      <t>ソクド</t>
    </rPh>
    <rPh sb="2" eb="4">
      <t>チョウカ</t>
    </rPh>
    <phoneticPr fontId="2"/>
  </si>
  <si>
    <t>信号無視</t>
    <rPh sb="0" eb="2">
      <t>シンゴウ</t>
    </rPh>
    <rPh sb="2" eb="4">
      <t>ムシ</t>
    </rPh>
    <phoneticPr fontId="2"/>
  </si>
  <si>
    <t>一時停止</t>
    <rPh sb="0" eb="2">
      <t>イチジ</t>
    </rPh>
    <rPh sb="2" eb="4">
      <t>テイシ</t>
    </rPh>
    <phoneticPr fontId="2"/>
  </si>
  <si>
    <t>駐停車</t>
    <rPh sb="0" eb="3">
      <t>チュウテイシャ</t>
    </rPh>
    <phoneticPr fontId="2"/>
  </si>
  <si>
    <t>整備不良</t>
    <rPh sb="0" eb="2">
      <t>セイビ</t>
    </rPh>
    <rPh sb="2" eb="4">
      <t>フリョウ</t>
    </rPh>
    <phoneticPr fontId="2"/>
  </si>
  <si>
    <t>保管場所法</t>
    <rPh sb="0" eb="2">
      <t>ホカン</t>
    </rPh>
    <rPh sb="2" eb="4">
      <t>バショ</t>
    </rPh>
    <rPh sb="4" eb="5">
      <t>ホウ</t>
    </rPh>
    <phoneticPr fontId="2"/>
  </si>
  <si>
    <t>告知件数</t>
    <rPh sb="0" eb="2">
      <t>コクチ</t>
    </rPh>
    <phoneticPr fontId="2"/>
  </si>
  <si>
    <t>12　　　年</t>
    <rPh sb="5" eb="6">
      <t>ネン</t>
    </rPh>
    <phoneticPr fontId="2"/>
  </si>
  <si>
    <t>送致件数</t>
    <phoneticPr fontId="2"/>
  </si>
  <si>
    <t>13　　　年</t>
    <rPh sb="5" eb="6">
      <t>ネン</t>
    </rPh>
    <phoneticPr fontId="2"/>
  </si>
  <si>
    <t>告知件数　</t>
    <rPh sb="0" eb="2">
      <t>コクチ</t>
    </rPh>
    <phoneticPr fontId="2"/>
  </si>
  <si>
    <t>14　　　年</t>
    <rPh sb="5" eb="6">
      <t>ネン</t>
    </rPh>
    <phoneticPr fontId="2"/>
  </si>
  <si>
    <t>９　　　年</t>
    <rPh sb="4" eb="5">
      <t>ネン</t>
    </rPh>
    <phoneticPr fontId="2"/>
  </si>
  <si>
    <t>10　　　年</t>
    <rPh sb="5" eb="6">
      <t>ネン</t>
    </rPh>
    <phoneticPr fontId="2"/>
  </si>
  <si>
    <t>11　　　年</t>
    <rPh sb="5" eb="6">
      <t>ネン</t>
    </rPh>
    <phoneticPr fontId="2"/>
  </si>
  <si>
    <t>15　　　年</t>
    <rPh sb="5" eb="6">
      <t>ネン</t>
    </rPh>
    <phoneticPr fontId="2"/>
  </si>
  <si>
    <t>注　１　警察庁交通局の統計による。</t>
    <phoneticPr fontId="2"/>
  </si>
  <si>
    <t>通行禁止・制限</t>
    <rPh sb="0" eb="1">
      <t>ツウ</t>
    </rPh>
    <rPh sb="1" eb="2">
      <t>ギョウ</t>
    </rPh>
    <rPh sb="2" eb="3">
      <t>キン</t>
    </rPh>
    <rPh sb="3" eb="4">
      <t>ドメ</t>
    </rPh>
    <rPh sb="5" eb="7">
      <t>セイゲン</t>
    </rPh>
    <phoneticPr fontId="2"/>
  </si>
  <si>
    <t>踏切不停止等</t>
    <rPh sb="0" eb="1">
      <t>トウ</t>
    </rPh>
    <rPh sb="1" eb="2">
      <t>キリ</t>
    </rPh>
    <rPh sb="2" eb="3">
      <t>フ</t>
    </rPh>
    <rPh sb="3" eb="4">
      <t>テイ</t>
    </rPh>
    <rPh sb="4" eb="5">
      <t>ドメ</t>
    </rPh>
    <rPh sb="5" eb="6">
      <t>トウ</t>
    </rPh>
    <phoneticPr fontId="2"/>
  </si>
  <si>
    <t>免許証不携帯</t>
    <rPh sb="0" eb="2">
      <t>メンキョ</t>
    </rPh>
    <rPh sb="2" eb="3">
      <t>アカシ</t>
    </rPh>
    <rPh sb="3" eb="6">
      <t>フケイタイ</t>
    </rPh>
    <phoneticPr fontId="2"/>
  </si>
  <si>
    <t>注　１　警察庁交通局の統計による。</t>
    <phoneticPr fontId="2"/>
  </si>
  <si>
    <t>16　　　年</t>
    <rPh sb="5" eb="6">
      <t>ネン</t>
    </rPh>
    <phoneticPr fontId="2"/>
  </si>
  <si>
    <t>通行区分</t>
    <rPh sb="0" eb="2">
      <t>ツウコウ</t>
    </rPh>
    <rPh sb="2" eb="4">
      <t>クブン</t>
    </rPh>
    <phoneticPr fontId="2"/>
  </si>
  <si>
    <t>酒酔い</t>
    <rPh sb="0" eb="1">
      <t>サケ</t>
    </rPh>
    <rPh sb="1" eb="2">
      <t>スイ</t>
    </rPh>
    <phoneticPr fontId="2"/>
  </si>
  <si>
    <t>酒気帯び</t>
    <rPh sb="0" eb="3">
      <t>シュキオビ</t>
    </rPh>
    <phoneticPr fontId="2"/>
  </si>
  <si>
    <t>追越</t>
    <rPh sb="0" eb="2">
      <t>オイコシ</t>
    </rPh>
    <phoneticPr fontId="2"/>
  </si>
  <si>
    <t>割込</t>
    <rPh sb="0" eb="1">
      <t>ワリコ</t>
    </rPh>
    <rPh sb="1" eb="2">
      <t>コ</t>
    </rPh>
    <phoneticPr fontId="2"/>
  </si>
  <si>
    <t>歩行者妨害</t>
    <rPh sb="0" eb="2">
      <t>ホコウ</t>
    </rPh>
    <rPh sb="2" eb="3">
      <t>シャ</t>
    </rPh>
    <rPh sb="3" eb="5">
      <t>ボウガイ</t>
    </rPh>
    <phoneticPr fontId="2"/>
  </si>
  <si>
    <t>徐行</t>
    <rPh sb="0" eb="2">
      <t>ジョコウ</t>
    </rPh>
    <phoneticPr fontId="2"/>
  </si>
  <si>
    <t>無燈火</t>
    <rPh sb="0" eb="1">
      <t>ム</t>
    </rPh>
    <rPh sb="1" eb="2">
      <t>トウロウ</t>
    </rPh>
    <rPh sb="2" eb="3">
      <t>ヒ</t>
    </rPh>
    <phoneticPr fontId="2"/>
  </si>
  <si>
    <t>積載</t>
    <rPh sb="0" eb="2">
      <t>セキサイ</t>
    </rPh>
    <phoneticPr fontId="2"/>
  </si>
  <si>
    <t>定員外乗車</t>
    <rPh sb="0" eb="2">
      <t>テイイン</t>
    </rPh>
    <rPh sb="2" eb="3">
      <t>ガイ</t>
    </rPh>
    <rPh sb="3" eb="5">
      <t>ジョウシャ</t>
    </rPh>
    <phoneticPr fontId="2"/>
  </si>
  <si>
    <t>その他</t>
    <rPh sb="2" eb="3">
      <t>タ</t>
    </rPh>
    <phoneticPr fontId="2"/>
  </si>
  <si>
    <t>道路交通法</t>
    <rPh sb="0" eb="2">
      <t>ドウロ</t>
    </rPh>
    <rPh sb="2" eb="5">
      <t>コウツウホウ</t>
    </rPh>
    <phoneticPr fontId="2"/>
  </si>
  <si>
    <t>軽車両・歩行者・自動車
使用者等によるもの</t>
    <rPh sb="0" eb="1">
      <t>ケイ</t>
    </rPh>
    <rPh sb="1" eb="3">
      <t>シャリョウ</t>
    </rPh>
    <rPh sb="4" eb="7">
      <t>ホコウシャ</t>
    </rPh>
    <rPh sb="8" eb="11">
      <t>ジドウシャ</t>
    </rPh>
    <rPh sb="12" eb="15">
      <t>シヨウシャ</t>
    </rPh>
    <rPh sb="15" eb="16">
      <t>トウ</t>
    </rPh>
    <phoneticPr fontId="2"/>
  </si>
  <si>
    <t>総数</t>
    <phoneticPr fontId="4"/>
  </si>
  <si>
    <t>態様</t>
    <rPh sb="0" eb="1">
      <t>タイ</t>
    </rPh>
    <rPh sb="1" eb="2">
      <t>サマ</t>
    </rPh>
    <phoneticPr fontId="2"/>
  </si>
  <si>
    <t>駐停車違反</t>
    <rPh sb="0" eb="3">
      <t>チュウテイシャ</t>
    </rPh>
    <rPh sb="3" eb="5">
      <t>イハン</t>
    </rPh>
    <phoneticPr fontId="2"/>
  </si>
  <si>
    <t>一時停止違反</t>
    <rPh sb="0" eb="2">
      <t>イチジ</t>
    </rPh>
    <rPh sb="2" eb="4">
      <t>テイシ</t>
    </rPh>
    <rPh sb="4" eb="6">
      <t>イハン</t>
    </rPh>
    <phoneticPr fontId="2"/>
  </si>
  <si>
    <t>通行区分違反</t>
    <rPh sb="0" eb="2">
      <t>ツウコウ</t>
    </rPh>
    <rPh sb="2" eb="4">
      <t>クブン</t>
    </rPh>
    <rPh sb="4" eb="6">
      <t>イハン</t>
    </rPh>
    <phoneticPr fontId="2"/>
  </si>
  <si>
    <t>右左折方法違反</t>
    <rPh sb="0" eb="1">
      <t>ミギ</t>
    </rPh>
    <rPh sb="1" eb="2">
      <t>ヒダリ</t>
    </rPh>
    <rPh sb="2" eb="3">
      <t>オリ</t>
    </rPh>
    <rPh sb="3" eb="5">
      <t>ホウホウ</t>
    </rPh>
    <rPh sb="5" eb="7">
      <t>イハン</t>
    </rPh>
    <phoneticPr fontId="2"/>
  </si>
  <si>
    <t>17　　　年</t>
    <rPh sb="5" eb="6">
      <t>ネン</t>
    </rPh>
    <phoneticPr fontId="2"/>
  </si>
  <si>
    <t>　　２　道路交通法違反の「送致件数」は，非反則事件として直接送致手続を執った件数である。</t>
    <rPh sb="9" eb="11">
      <t>イハン</t>
    </rPh>
    <rPh sb="13" eb="15">
      <t>ソウチ</t>
    </rPh>
    <rPh sb="15" eb="17">
      <t>ケンスウ</t>
    </rPh>
    <rPh sb="20" eb="21">
      <t>ヒ</t>
    </rPh>
    <rPh sb="21" eb="23">
      <t>ハンソク</t>
    </rPh>
    <rPh sb="23" eb="25">
      <t>ジケン</t>
    </rPh>
    <rPh sb="28" eb="30">
      <t>チョクセツ</t>
    </rPh>
    <rPh sb="30" eb="32">
      <t>ソウチ</t>
    </rPh>
    <rPh sb="32" eb="34">
      <t>テツヅ</t>
    </rPh>
    <rPh sb="35" eb="36">
      <t>ト</t>
    </rPh>
    <rPh sb="38" eb="40">
      <t>ケンスウ</t>
    </rPh>
    <phoneticPr fontId="2"/>
  </si>
  <si>
    <t>右左折方法</t>
    <rPh sb="0" eb="1">
      <t>ミギ</t>
    </rPh>
    <rPh sb="1" eb="2">
      <t>ヒダリ</t>
    </rPh>
    <rPh sb="2" eb="3">
      <t>オリ</t>
    </rPh>
    <rPh sb="3" eb="5">
      <t>ホウホウ</t>
    </rPh>
    <phoneticPr fontId="2"/>
  </si>
  <si>
    <t>18　　　年</t>
    <rPh sb="5" eb="6">
      <t>ネン</t>
    </rPh>
    <phoneticPr fontId="2"/>
  </si>
  <si>
    <t>19　　　年</t>
    <rPh sb="5" eb="6">
      <t>ネン</t>
    </rPh>
    <phoneticPr fontId="2"/>
  </si>
  <si>
    <t>携帯電話使用等</t>
    <rPh sb="0" eb="2">
      <t>ケイタイ</t>
    </rPh>
    <rPh sb="2" eb="4">
      <t>デンワ</t>
    </rPh>
    <rPh sb="4" eb="6">
      <t>シヨウ</t>
    </rPh>
    <rPh sb="6" eb="7">
      <t>ナド</t>
    </rPh>
    <phoneticPr fontId="4"/>
  </si>
  <si>
    <t>送致件数　</t>
    <phoneticPr fontId="2"/>
  </si>
  <si>
    <t>送致件数</t>
    <phoneticPr fontId="2"/>
  </si>
  <si>
    <t>総数</t>
    <phoneticPr fontId="4"/>
  </si>
  <si>
    <t>…</t>
    <phoneticPr fontId="4"/>
  </si>
  <si>
    <t>（平成９年～17年）</t>
    <rPh sb="1" eb="3">
      <t>ヘイセイ</t>
    </rPh>
    <rPh sb="4" eb="5">
      <t>ネン</t>
    </rPh>
    <rPh sb="8" eb="9">
      <t>ネン</t>
    </rPh>
    <phoneticPr fontId="2"/>
  </si>
  <si>
    <t>送致件数</t>
    <phoneticPr fontId="2"/>
  </si>
  <si>
    <t>総数</t>
    <phoneticPr fontId="4"/>
  </si>
  <si>
    <t>（平成18年）</t>
    <rPh sb="1" eb="3">
      <t>ヘイセイ</t>
    </rPh>
    <rPh sb="5" eb="6">
      <t>ネン</t>
    </rPh>
    <phoneticPr fontId="2"/>
  </si>
  <si>
    <t>（平成19年）</t>
    <rPh sb="1" eb="3">
      <t>ヘイセイ</t>
    </rPh>
    <rPh sb="5" eb="6">
      <t>ネン</t>
    </rPh>
    <phoneticPr fontId="2"/>
  </si>
  <si>
    <t>総数</t>
    <phoneticPr fontId="4"/>
  </si>
  <si>
    <t>（平成20年）</t>
    <rPh sb="1" eb="3">
      <t>ヘイセイ</t>
    </rPh>
    <rPh sb="5" eb="6">
      <t>ネン</t>
    </rPh>
    <phoneticPr fontId="2"/>
  </si>
  <si>
    <t>　　３　「携帯電話使用等」は，平成16年から17年までは，「その他」に含まれていたものである。</t>
    <rPh sb="5" eb="7">
      <t>ケイタイ</t>
    </rPh>
    <rPh sb="7" eb="9">
      <t>デンワ</t>
    </rPh>
    <rPh sb="9" eb="11">
      <t>シヨウ</t>
    </rPh>
    <rPh sb="11" eb="12">
      <t>ナド</t>
    </rPh>
    <rPh sb="15" eb="17">
      <t>ヘイセイ</t>
    </rPh>
    <rPh sb="19" eb="20">
      <t>ネン</t>
    </rPh>
    <rPh sb="24" eb="25">
      <t>ネン</t>
    </rPh>
    <rPh sb="32" eb="33">
      <t>タ</t>
    </rPh>
    <rPh sb="35" eb="36">
      <t>フク</t>
    </rPh>
    <phoneticPr fontId="2"/>
  </si>
  <si>
    <t>　　３　「携帯電話使用等」は，「その他」に含まれている。</t>
    <rPh sb="5" eb="7">
      <t>ケイタイ</t>
    </rPh>
    <rPh sb="7" eb="9">
      <t>デンワ</t>
    </rPh>
    <rPh sb="9" eb="11">
      <t>シヨウ</t>
    </rPh>
    <rPh sb="11" eb="12">
      <t>ナド</t>
    </rPh>
    <rPh sb="18" eb="19">
      <t>タ</t>
    </rPh>
    <rPh sb="21" eb="22">
      <t>フク</t>
    </rPh>
    <phoneticPr fontId="2"/>
  </si>
  <si>
    <t>態　　　　　　　　　　　　様</t>
    <rPh sb="0" eb="1">
      <t>タイ</t>
    </rPh>
    <rPh sb="13" eb="14">
      <t>サマ</t>
    </rPh>
    <phoneticPr fontId="2"/>
  </si>
  <si>
    <t>告知事件</t>
    <rPh sb="0" eb="2">
      <t>コクチ</t>
    </rPh>
    <rPh sb="2" eb="4">
      <t>ジケン</t>
    </rPh>
    <phoneticPr fontId="2"/>
  </si>
  <si>
    <t>送致事件</t>
    <rPh sb="2" eb="4">
      <t>ジケン</t>
    </rPh>
    <phoneticPr fontId="2"/>
  </si>
  <si>
    <t>　　２　「告知事件」は，交通反則通告制度に基づき反則事件として</t>
    <rPh sb="5" eb="7">
      <t>コクチ</t>
    </rPh>
    <rPh sb="7" eb="9">
      <t>ジケン</t>
    </rPh>
    <rPh sb="12" eb="14">
      <t>コウツウ</t>
    </rPh>
    <rPh sb="14" eb="16">
      <t>ハンソク</t>
    </rPh>
    <rPh sb="16" eb="18">
      <t>ツウコク</t>
    </rPh>
    <rPh sb="18" eb="20">
      <t>セイド</t>
    </rPh>
    <rPh sb="21" eb="22">
      <t>モト</t>
    </rPh>
    <rPh sb="24" eb="26">
      <t>ハンソク</t>
    </rPh>
    <rPh sb="26" eb="28">
      <t>ジケン</t>
    </rPh>
    <phoneticPr fontId="2"/>
  </si>
  <si>
    <t>　　　告知された事件をいい，「送致事件」は，非反則事件として検</t>
    <rPh sb="25" eb="27">
      <t>ジケン</t>
    </rPh>
    <rPh sb="30" eb="31">
      <t>ケン</t>
    </rPh>
    <phoneticPr fontId="4"/>
  </si>
  <si>
    <t>　　　察庁に直接送致された事件をいう。</t>
    <phoneticPr fontId="2"/>
  </si>
  <si>
    <t>…</t>
  </si>
  <si>
    <t>…</t>
    <phoneticPr fontId="4"/>
  </si>
  <si>
    <t>（平成21年）</t>
    <rPh sb="1" eb="3">
      <t>ヘイセイ</t>
    </rPh>
    <rPh sb="5" eb="6">
      <t>ネン</t>
    </rPh>
    <phoneticPr fontId="2"/>
  </si>
  <si>
    <t>１－３－１－４図　道交違反 取締件数の違反態様別構成比</t>
    <rPh sb="7" eb="8">
      <t>ズ</t>
    </rPh>
    <rPh sb="9" eb="11">
      <t>ドウコウホウ</t>
    </rPh>
    <rPh sb="11" eb="13">
      <t>イハン</t>
    </rPh>
    <rPh sb="14" eb="16">
      <t>トリシマ</t>
    </rPh>
    <rPh sb="16" eb="18">
      <t>ケンスウ</t>
    </rPh>
    <rPh sb="19" eb="21">
      <t>イハン</t>
    </rPh>
    <rPh sb="21" eb="23">
      <t>タイヨウ</t>
    </rPh>
    <rPh sb="23" eb="24">
      <t>ベツ</t>
    </rPh>
    <rPh sb="24" eb="27">
      <t>コウセイヒ</t>
    </rPh>
    <phoneticPr fontId="2"/>
  </si>
  <si>
    <t>　　　察庁に直接送致される事件をいう。</t>
    <phoneticPr fontId="2"/>
  </si>
  <si>
    <t>（平成22年）</t>
    <rPh sb="1" eb="3">
      <t>ヘイセイ</t>
    </rPh>
    <rPh sb="5" eb="6">
      <t>ネン</t>
    </rPh>
    <phoneticPr fontId="2"/>
  </si>
  <si>
    <t>通行禁止・制限違反</t>
    <rPh sb="0" eb="1">
      <t>ツウ</t>
    </rPh>
    <rPh sb="1" eb="2">
      <t>ギョウ</t>
    </rPh>
    <rPh sb="2" eb="3">
      <t>キン</t>
    </rPh>
    <rPh sb="3" eb="4">
      <t>ドメ</t>
    </rPh>
    <rPh sb="5" eb="7">
      <t>セイゲン</t>
    </rPh>
    <rPh sb="7" eb="9">
      <t>イハン</t>
    </rPh>
    <phoneticPr fontId="2"/>
  </si>
  <si>
    <t>追越違反</t>
    <rPh sb="0" eb="2">
      <t>オイコシ</t>
    </rPh>
    <rPh sb="2" eb="4">
      <t>イハン</t>
    </rPh>
    <phoneticPr fontId="2"/>
  </si>
  <si>
    <t>徐行違反</t>
    <rPh sb="0" eb="2">
      <t>ジョコウ</t>
    </rPh>
    <rPh sb="2" eb="4">
      <t>イハン</t>
    </rPh>
    <phoneticPr fontId="2"/>
  </si>
  <si>
    <t>積載違反</t>
    <rPh sb="0" eb="2">
      <t>セキサイ</t>
    </rPh>
    <rPh sb="2" eb="4">
      <t>イハン</t>
    </rPh>
    <phoneticPr fontId="2"/>
  </si>
  <si>
    <t>注  警察庁交通局の統計による。</t>
    <phoneticPr fontId="2"/>
  </si>
  <si>
    <t>注  警察庁交通局の統計による。</t>
    <phoneticPr fontId="2"/>
  </si>
  <si>
    <t>（平成23年）</t>
    <rPh sb="1" eb="3">
      <t>ヘイセイ</t>
    </rPh>
    <rPh sb="5" eb="6">
      <t>ネン</t>
    </rPh>
    <phoneticPr fontId="2"/>
  </si>
  <si>
    <t>総数</t>
    <phoneticPr fontId="4"/>
  </si>
  <si>
    <t>態様</t>
    <rPh sb="0" eb="1">
      <t>タイ</t>
    </rPh>
    <rPh sb="1" eb="2">
      <t>サマ</t>
    </rPh>
    <phoneticPr fontId="4"/>
  </si>
  <si>
    <t>軽車両・歩行者等
によるもの</t>
    <rPh sb="0" eb="1">
      <t>ケイ</t>
    </rPh>
    <rPh sb="1" eb="3">
      <t>シャリョウ</t>
    </rPh>
    <rPh sb="4" eb="7">
      <t>ホコウシャ</t>
    </rPh>
    <rPh sb="7" eb="8">
      <t>トウ</t>
    </rPh>
    <phoneticPr fontId="2"/>
  </si>
  <si>
    <t>（平成24年）</t>
    <rPh sb="1" eb="3">
      <t>ヘイセイ</t>
    </rPh>
    <rPh sb="5" eb="6">
      <t>ネン</t>
    </rPh>
    <phoneticPr fontId="2"/>
  </si>
  <si>
    <t>（平成25年）</t>
    <phoneticPr fontId="2"/>
  </si>
</sst>
</file>

<file path=xl/styles.xml><?xml version="1.0" encoding="utf-8"?>
<styleSheet xmlns="http://schemas.openxmlformats.org/spreadsheetml/2006/main">
  <numFmts count="3">
    <numFmt numFmtId="176" formatCode="_(* #,##0_);_(* \(#,##0\);_(* &quot;-&quot;_);_(@_)"/>
    <numFmt numFmtId="182" formatCode="&quot;…&quot;"/>
    <numFmt numFmtId="183" formatCode="&quot;… &quot;"/>
  </numFmts>
  <fonts count="25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176" fontId="3" fillId="0" borderId="15" xfId="33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17" xfId="33" applyNumberFormat="1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distributed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Border="1"/>
    <xf numFmtId="0" fontId="5" fillId="0" borderId="0" xfId="0" applyFont="1" applyAlignment="1">
      <alignment horizontal="left" vertical="center"/>
    </xf>
    <xf numFmtId="0" fontId="3" fillId="0" borderId="19" xfId="0" applyNumberFormat="1" applyFont="1" applyBorder="1" applyAlignment="1">
      <alignment horizontal="distributed" vertical="center" indent="1"/>
    </xf>
    <xf numFmtId="0" fontId="3" fillId="0" borderId="20" xfId="0" applyNumberFormat="1" applyFont="1" applyBorder="1" applyAlignment="1">
      <alignment horizontal="distributed" vertical="center" indent="1"/>
    </xf>
    <xf numFmtId="0" fontId="3" fillId="0" borderId="21" xfId="0" applyNumberFormat="1" applyFont="1" applyBorder="1" applyAlignment="1">
      <alignment horizontal="distributed" vertical="center" indent="1"/>
    </xf>
    <xf numFmtId="176" fontId="3" fillId="0" borderId="22" xfId="0" applyNumberFormat="1" applyFont="1" applyBorder="1" applyAlignment="1">
      <alignment horizontal="distributed" vertical="center" indent="1"/>
    </xf>
    <xf numFmtId="176" fontId="3" fillId="0" borderId="23" xfId="0" applyNumberFormat="1" applyFont="1" applyBorder="1" applyAlignment="1">
      <alignment horizontal="distributed" vertical="center" indent="1"/>
    </xf>
    <xf numFmtId="0" fontId="3" fillId="0" borderId="0" xfId="0" applyFont="1" applyFill="1"/>
    <xf numFmtId="176" fontId="3" fillId="0" borderId="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/>
    </xf>
    <xf numFmtId="176" fontId="3" fillId="0" borderId="17" xfId="33" applyNumberFormat="1" applyFont="1" applyFill="1" applyBorder="1" applyAlignment="1">
      <alignment horizontal="distributed" vertical="center"/>
    </xf>
    <xf numFmtId="176" fontId="3" fillId="0" borderId="15" xfId="33" applyNumberFormat="1" applyFont="1" applyFill="1" applyBorder="1" applyAlignment="1">
      <alignment horizontal="distributed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distributed" vertical="center"/>
    </xf>
    <xf numFmtId="176" fontId="3" fillId="0" borderId="20" xfId="0" applyNumberFormat="1" applyFont="1" applyBorder="1" applyAlignment="1">
      <alignment horizontal="distributed" vertical="center"/>
    </xf>
    <xf numFmtId="176" fontId="3" fillId="0" borderId="20" xfId="33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0" xfId="33" applyNumberFormat="1" applyFont="1" applyFill="1" applyBorder="1" applyAlignment="1">
      <alignment horizontal="distributed" vertical="center"/>
    </xf>
    <xf numFmtId="176" fontId="3" fillId="0" borderId="0" xfId="33" applyNumberFormat="1" applyFont="1" applyBorder="1" applyAlignment="1">
      <alignment horizontal="distributed" vertical="center"/>
    </xf>
    <xf numFmtId="0" fontId="3" fillId="0" borderId="11" xfId="0" applyFont="1" applyBorder="1"/>
    <xf numFmtId="176" fontId="3" fillId="0" borderId="11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7" xfId="33" applyNumberFormat="1" applyFont="1" applyFill="1" applyBorder="1" applyAlignment="1">
      <alignment horizontal="center" vertical="center"/>
    </xf>
    <xf numFmtId="176" fontId="3" fillId="0" borderId="15" xfId="33" applyNumberFormat="1" applyFont="1" applyFill="1" applyBorder="1" applyAlignment="1">
      <alignment horizontal="center" vertical="center"/>
    </xf>
    <xf numFmtId="0" fontId="6" fillId="0" borderId="0" xfId="0" applyFont="1"/>
    <xf numFmtId="182" fontId="3" fillId="0" borderId="17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76" fontId="3" fillId="0" borderId="17" xfId="33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15" xfId="33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3" fontId="3" fillId="0" borderId="16" xfId="0" applyNumberFormat="1" applyFont="1" applyFill="1" applyBorder="1" applyAlignment="1">
      <alignment horizontal="right" vertical="center"/>
    </xf>
    <xf numFmtId="0" fontId="3" fillId="0" borderId="21" xfId="0" applyNumberFormat="1" applyFont="1" applyBorder="1" applyAlignment="1">
      <alignment horizontal="distributed" vertical="center" indent="1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distributed" vertical="center" wrapText="1" indent="1"/>
    </xf>
    <xf numFmtId="0" fontId="3" fillId="0" borderId="24" xfId="0" applyNumberFormat="1" applyFont="1" applyBorder="1" applyAlignment="1">
      <alignment horizontal="distributed" vertical="center" indent="1"/>
    </xf>
    <xf numFmtId="0" fontId="3" fillId="0" borderId="13" xfId="0" applyNumberFormat="1" applyFont="1" applyBorder="1" applyAlignment="1">
      <alignment horizontal="distributed" vertical="center" indent="1"/>
    </xf>
    <xf numFmtId="0" fontId="3" fillId="0" borderId="24" xfId="0" applyNumberFormat="1" applyFont="1" applyBorder="1" applyAlignment="1">
      <alignment horizontal="distributed" vertical="center" wrapText="1" indent="1"/>
    </xf>
    <xf numFmtId="0" fontId="3" fillId="0" borderId="2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horizontal="distributed" vertical="center" indent="1"/>
    </xf>
    <xf numFmtId="0" fontId="3" fillId="0" borderId="28" xfId="0" applyNumberFormat="1" applyFont="1" applyBorder="1" applyAlignment="1">
      <alignment horizontal="distributed" vertical="center" indent="1"/>
    </xf>
    <xf numFmtId="0" fontId="3" fillId="0" borderId="23" xfId="0" applyNumberFormat="1" applyFont="1" applyBorder="1" applyAlignment="1">
      <alignment horizontal="distributed" vertical="center" indent="1"/>
    </xf>
    <xf numFmtId="0" fontId="3" fillId="0" borderId="21" xfId="0" applyNumberFormat="1" applyFont="1" applyBorder="1" applyAlignment="1">
      <alignment horizontal="distributed" vertical="center" indent="1"/>
    </xf>
    <xf numFmtId="0" fontId="0" fillId="0" borderId="24" xfId="0" applyBorder="1"/>
    <xf numFmtId="176" fontId="3" fillId="0" borderId="0" xfId="0" applyNumberFormat="1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F36"/>
  <sheetViews>
    <sheetView tabSelected="1" zoomScaleNormal="100" zoomScaleSheetLayoutView="100" workbookViewId="0"/>
  </sheetViews>
  <sheetFormatPr defaultRowHeight="13.5" customHeight="1"/>
  <cols>
    <col min="1" max="1" width="3.625" style="19" customWidth="1"/>
    <col min="2" max="2" width="2.375" style="19" customWidth="1"/>
    <col min="3" max="3" width="2.125" style="19" customWidth="1"/>
    <col min="4" max="4" width="24.875" style="19" customWidth="1"/>
    <col min="5" max="5" width="12" style="19" customWidth="1"/>
    <col min="6" max="7" width="11.875" style="19" customWidth="1"/>
    <col min="8" max="8" width="9.75" style="19" customWidth="1"/>
    <col min="9" max="16384" width="9" style="19"/>
  </cols>
  <sheetData>
    <row r="1" spans="2:6" ht="15" customHeight="1"/>
    <row r="2" spans="2:6" ht="15" customHeight="1">
      <c r="B2" s="23" t="s">
        <v>71</v>
      </c>
      <c r="C2" s="23"/>
      <c r="D2" s="23"/>
    </row>
    <row r="3" spans="2:6" ht="15" customHeight="1"/>
    <row r="4" spans="2:6" ht="13.5" customHeight="1" thickBot="1">
      <c r="B4" s="5"/>
      <c r="C4" s="5"/>
      <c r="D4" s="5"/>
      <c r="E4" s="46"/>
      <c r="F4" s="63" t="s">
        <v>85</v>
      </c>
    </row>
    <row r="5" spans="2:6" ht="13.5" customHeight="1" thickTop="1">
      <c r="B5" s="73" t="s">
        <v>82</v>
      </c>
      <c r="C5" s="73"/>
      <c r="D5" s="72"/>
      <c r="E5" s="30" t="s">
        <v>63</v>
      </c>
      <c r="F5" s="30" t="s">
        <v>64</v>
      </c>
    </row>
    <row r="6" spans="2:6" ht="13.5" customHeight="1">
      <c r="B6" s="73" t="s">
        <v>37</v>
      </c>
      <c r="C6" s="73"/>
      <c r="D6" s="72"/>
      <c r="E6" s="48">
        <f>E7+E32</f>
        <v>7081632</v>
      </c>
      <c r="F6" s="48">
        <f>F7+F32</f>
        <v>373583</v>
      </c>
    </row>
    <row r="7" spans="2:6" ht="13.5" customHeight="1">
      <c r="B7" s="73" t="s">
        <v>35</v>
      </c>
      <c r="C7" s="73"/>
      <c r="D7" s="72"/>
      <c r="E7" s="49">
        <f>E8+E31</f>
        <v>7081632</v>
      </c>
      <c r="F7" s="49">
        <f>F8+F31</f>
        <v>370086</v>
      </c>
    </row>
    <row r="8" spans="2:6" ht="13.5" customHeight="1">
      <c r="B8" s="27"/>
      <c r="C8" s="73" t="s">
        <v>0</v>
      </c>
      <c r="D8" s="72"/>
      <c r="E8" s="50">
        <f>SUM(E9:E30)</f>
        <v>7081632</v>
      </c>
      <c r="F8" s="49">
        <f>SUM(F9:F30)</f>
        <v>360492</v>
      </c>
    </row>
    <row r="9" spans="2:6" ht="13.5" customHeight="1">
      <c r="B9" s="7"/>
      <c r="C9" s="7"/>
      <c r="D9" s="24" t="s">
        <v>1</v>
      </c>
      <c r="E9" s="67">
        <v>0</v>
      </c>
      <c r="F9" s="60">
        <v>25746</v>
      </c>
    </row>
    <row r="10" spans="2:6" ht="13.5" customHeight="1">
      <c r="B10" s="7"/>
      <c r="C10" s="7"/>
      <c r="D10" s="25" t="s">
        <v>25</v>
      </c>
      <c r="E10" s="64">
        <v>0</v>
      </c>
      <c r="F10" s="60">
        <v>575</v>
      </c>
    </row>
    <row r="11" spans="2:6" ht="13.5" customHeight="1">
      <c r="B11" s="7"/>
      <c r="C11" s="7"/>
      <c r="D11" s="25" t="s">
        <v>26</v>
      </c>
      <c r="E11" s="64">
        <v>0</v>
      </c>
      <c r="F11" s="60">
        <v>28294</v>
      </c>
    </row>
    <row r="12" spans="2:6" ht="13.5" customHeight="1">
      <c r="B12" s="7"/>
      <c r="C12" s="7"/>
      <c r="D12" s="25" t="s">
        <v>2</v>
      </c>
      <c r="E12" s="59">
        <v>1904567</v>
      </c>
      <c r="F12" s="60">
        <v>148152</v>
      </c>
    </row>
    <row r="13" spans="2:6" ht="13.5" customHeight="1">
      <c r="B13" s="7"/>
      <c r="C13" s="7"/>
      <c r="D13" s="25" t="s">
        <v>3</v>
      </c>
      <c r="E13" s="59">
        <v>715494</v>
      </c>
      <c r="F13" s="60">
        <v>6404</v>
      </c>
    </row>
    <row r="14" spans="2:6" ht="13.5" customHeight="1">
      <c r="B14" s="7"/>
      <c r="C14" s="7"/>
      <c r="D14" s="25" t="s">
        <v>74</v>
      </c>
      <c r="E14" s="59">
        <v>783013</v>
      </c>
      <c r="F14" s="60">
        <v>2237</v>
      </c>
    </row>
    <row r="15" spans="2:6" ht="13.5" customHeight="1">
      <c r="B15" s="7"/>
      <c r="C15" s="7"/>
      <c r="D15" s="25" t="s">
        <v>41</v>
      </c>
      <c r="E15" s="59">
        <v>261559</v>
      </c>
      <c r="F15" s="60">
        <v>1023</v>
      </c>
    </row>
    <row r="16" spans="2:6" ht="13.5" customHeight="1">
      <c r="B16" s="7"/>
      <c r="C16" s="7"/>
      <c r="D16" s="25" t="s">
        <v>75</v>
      </c>
      <c r="E16" s="58">
        <v>5311</v>
      </c>
      <c r="F16" s="61">
        <v>156</v>
      </c>
    </row>
    <row r="17" spans="2:6" ht="13.5" customHeight="1">
      <c r="B17" s="7"/>
      <c r="C17" s="7"/>
      <c r="D17" s="25" t="s">
        <v>28</v>
      </c>
      <c r="E17" s="58">
        <v>8298</v>
      </c>
      <c r="F17" s="61">
        <v>23</v>
      </c>
    </row>
    <row r="18" spans="2:6" ht="13.5" customHeight="1">
      <c r="B18" s="7"/>
      <c r="C18" s="7"/>
      <c r="D18" s="25" t="s">
        <v>20</v>
      </c>
      <c r="E18" s="58">
        <v>105606</v>
      </c>
      <c r="F18" s="61">
        <v>369</v>
      </c>
    </row>
    <row r="19" spans="2:6" ht="13.5" customHeight="1">
      <c r="B19" s="7"/>
      <c r="C19" s="7"/>
      <c r="D19" s="25" t="s">
        <v>48</v>
      </c>
      <c r="E19" s="58">
        <v>1160896</v>
      </c>
      <c r="F19" s="61">
        <v>2557</v>
      </c>
    </row>
    <row r="20" spans="2:6" ht="13.5" customHeight="1">
      <c r="B20" s="7"/>
      <c r="C20" s="7"/>
      <c r="D20" s="25" t="s">
        <v>42</v>
      </c>
      <c r="E20" s="58">
        <v>59964</v>
      </c>
      <c r="F20" s="61">
        <v>698</v>
      </c>
    </row>
    <row r="21" spans="2:6" ht="13.5" customHeight="1">
      <c r="B21" s="7"/>
      <c r="C21" s="7"/>
      <c r="D21" s="25" t="s">
        <v>29</v>
      </c>
      <c r="E21" s="58">
        <v>77975</v>
      </c>
      <c r="F21" s="61">
        <v>1050</v>
      </c>
    </row>
    <row r="22" spans="2:6" ht="13.5" customHeight="1">
      <c r="B22" s="7"/>
      <c r="C22" s="7"/>
      <c r="D22" s="25" t="s">
        <v>76</v>
      </c>
      <c r="E22" s="58">
        <v>3</v>
      </c>
      <c r="F22" s="61">
        <v>1436</v>
      </c>
    </row>
    <row r="23" spans="2:6" ht="13.5" customHeight="1">
      <c r="B23" s="7"/>
      <c r="C23" s="7"/>
      <c r="D23" s="25" t="s">
        <v>40</v>
      </c>
      <c r="E23" s="59">
        <v>1209264</v>
      </c>
      <c r="F23" s="60">
        <v>5474</v>
      </c>
    </row>
    <row r="24" spans="2:6" ht="13.5" customHeight="1">
      <c r="B24" s="7"/>
      <c r="C24" s="7"/>
      <c r="D24" s="25" t="s">
        <v>31</v>
      </c>
      <c r="E24" s="58">
        <v>3007</v>
      </c>
      <c r="F24" s="61">
        <v>28</v>
      </c>
    </row>
    <row r="25" spans="2:6" ht="13.5" customHeight="1">
      <c r="B25" s="7"/>
      <c r="C25" s="7"/>
      <c r="D25" s="25" t="s">
        <v>39</v>
      </c>
      <c r="E25" s="59">
        <v>310782</v>
      </c>
      <c r="F25" s="60">
        <v>248</v>
      </c>
    </row>
    <row r="26" spans="2:6" ht="13.5" customHeight="1">
      <c r="B26" s="7"/>
      <c r="C26" s="7"/>
      <c r="D26" s="25" t="s">
        <v>77</v>
      </c>
      <c r="E26" s="59">
        <v>12797</v>
      </c>
      <c r="F26" s="60">
        <v>658</v>
      </c>
    </row>
    <row r="27" spans="2:6" ht="13.5" customHeight="1">
      <c r="B27" s="7"/>
      <c r="C27" s="7"/>
      <c r="D27" s="25" t="s">
        <v>6</v>
      </c>
      <c r="E27" s="59">
        <v>42311</v>
      </c>
      <c r="F27" s="60">
        <v>271</v>
      </c>
    </row>
    <row r="28" spans="2:6" ht="13.5" customHeight="1">
      <c r="B28" s="7"/>
      <c r="C28" s="7"/>
      <c r="D28" s="25" t="s">
        <v>33</v>
      </c>
      <c r="E28" s="60">
        <v>11913</v>
      </c>
      <c r="F28" s="60">
        <v>1206</v>
      </c>
    </row>
    <row r="29" spans="2:6" ht="13.5" customHeight="1">
      <c r="B29" s="7"/>
      <c r="C29" s="7"/>
      <c r="D29" s="25" t="s">
        <v>21</v>
      </c>
      <c r="E29" s="59">
        <v>66089</v>
      </c>
      <c r="F29" s="60">
        <v>11530</v>
      </c>
    </row>
    <row r="30" spans="2:6" ht="13.5" customHeight="1">
      <c r="B30" s="7"/>
      <c r="C30" s="7"/>
      <c r="D30" s="68" t="s">
        <v>34</v>
      </c>
      <c r="E30" s="58">
        <v>342783</v>
      </c>
      <c r="F30" s="61">
        <v>122357</v>
      </c>
    </row>
    <row r="31" spans="2:6" ht="25.5" customHeight="1">
      <c r="B31" s="28"/>
      <c r="C31" s="71" t="s">
        <v>83</v>
      </c>
      <c r="D31" s="74"/>
      <c r="E31" s="65">
        <v>0</v>
      </c>
      <c r="F31" s="62">
        <v>9594</v>
      </c>
    </row>
    <row r="32" spans="2:6" ht="13.5" customHeight="1">
      <c r="B32" s="73" t="s">
        <v>7</v>
      </c>
      <c r="C32" s="73"/>
      <c r="D32" s="72"/>
      <c r="E32" s="65">
        <v>0</v>
      </c>
      <c r="F32" s="62">
        <v>3497</v>
      </c>
    </row>
    <row r="33" spans="2:5" ht="13.5" customHeight="1">
      <c r="B33" s="2" t="s">
        <v>78</v>
      </c>
      <c r="C33" s="20"/>
      <c r="D33" s="20"/>
    </row>
    <row r="34" spans="2:5" ht="13.5" customHeight="1">
      <c r="B34" s="2"/>
      <c r="C34" s="20"/>
      <c r="D34" s="66"/>
      <c r="E34" s="22"/>
    </row>
    <row r="35" spans="2:5" ht="13.5" customHeight="1">
      <c r="B35" s="55"/>
    </row>
    <row r="36" spans="2:5" ht="13.5" customHeight="1">
      <c r="B36" s="2"/>
    </row>
  </sheetData>
  <mergeCells count="6">
    <mergeCell ref="B32:D32"/>
    <mergeCell ref="B5:D5"/>
    <mergeCell ref="B6:D6"/>
    <mergeCell ref="B7:D7"/>
    <mergeCell ref="C8:D8"/>
    <mergeCell ref="C31:D31"/>
  </mergeCells>
  <phoneticPr fontId="2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36"/>
  <sheetViews>
    <sheetView zoomScaleNormal="100" zoomScaleSheetLayoutView="100" workbookViewId="0"/>
  </sheetViews>
  <sheetFormatPr defaultRowHeight="13.5" customHeight="1"/>
  <cols>
    <col min="1" max="1" width="3.625" style="19" customWidth="1"/>
    <col min="2" max="2" width="2.375" style="19" customWidth="1"/>
    <col min="3" max="3" width="2.125" style="19" customWidth="1"/>
    <col min="4" max="4" width="24.875" style="19" customWidth="1"/>
    <col min="5" max="5" width="11.75" style="19" customWidth="1"/>
    <col min="6" max="7" width="11.875" style="19" customWidth="1"/>
    <col min="8" max="8" width="9.75" style="19" customWidth="1"/>
    <col min="9" max="16384" width="9" style="19"/>
  </cols>
  <sheetData>
    <row r="1" spans="2:6" ht="15" customHeight="1"/>
    <row r="2" spans="2:6" ht="15" customHeight="1">
      <c r="B2" s="23"/>
      <c r="C2" s="23"/>
      <c r="D2" s="23"/>
    </row>
    <row r="3" spans="2:6" ht="15" customHeight="1"/>
    <row r="4" spans="2:6" ht="13.5" customHeight="1" thickBot="1">
      <c r="B4" s="5"/>
      <c r="C4" s="5"/>
      <c r="D4" s="5"/>
      <c r="E4" s="46"/>
      <c r="F4" s="63" t="s">
        <v>84</v>
      </c>
    </row>
    <row r="5" spans="2:6" ht="13.5" customHeight="1" thickTop="1">
      <c r="B5" s="73" t="s">
        <v>82</v>
      </c>
      <c r="C5" s="73"/>
      <c r="D5" s="72"/>
      <c r="E5" s="30" t="s">
        <v>63</v>
      </c>
      <c r="F5" s="30" t="s">
        <v>64</v>
      </c>
    </row>
    <row r="6" spans="2:6" ht="13.5" customHeight="1">
      <c r="B6" s="73" t="s">
        <v>37</v>
      </c>
      <c r="C6" s="73"/>
      <c r="D6" s="72"/>
      <c r="E6" s="48">
        <f>E7+E32</f>
        <v>7408134</v>
      </c>
      <c r="F6" s="48">
        <f>F7+F32</f>
        <v>408306</v>
      </c>
    </row>
    <row r="7" spans="2:6" ht="13.5" customHeight="1">
      <c r="B7" s="73" t="s">
        <v>35</v>
      </c>
      <c r="C7" s="73"/>
      <c r="D7" s="72"/>
      <c r="E7" s="49">
        <f>E8+E31</f>
        <v>7408134</v>
      </c>
      <c r="F7" s="49">
        <f>F8+F31</f>
        <v>404697</v>
      </c>
    </row>
    <row r="8" spans="2:6" ht="13.5" customHeight="1">
      <c r="B8" s="27"/>
      <c r="C8" s="73" t="s">
        <v>0</v>
      </c>
      <c r="D8" s="72"/>
      <c r="E8" s="50">
        <f>SUM(E9:E30)</f>
        <v>7408134</v>
      </c>
      <c r="F8" s="49">
        <f>SUM(F9:F30)</f>
        <v>396694</v>
      </c>
    </row>
    <row r="9" spans="2:6" ht="13.5" customHeight="1">
      <c r="B9" s="7"/>
      <c r="C9" s="7"/>
      <c r="D9" s="24" t="s">
        <v>1</v>
      </c>
      <c r="E9" s="67">
        <v>0</v>
      </c>
      <c r="F9" s="60">
        <v>28569</v>
      </c>
    </row>
    <row r="10" spans="2:6" ht="13.5" customHeight="1">
      <c r="B10" s="7"/>
      <c r="C10" s="7"/>
      <c r="D10" s="25" t="s">
        <v>25</v>
      </c>
      <c r="E10" s="64">
        <v>0</v>
      </c>
      <c r="F10" s="60">
        <v>632</v>
      </c>
    </row>
    <row r="11" spans="2:6" ht="13.5" customHeight="1">
      <c r="B11" s="7"/>
      <c r="C11" s="7"/>
      <c r="D11" s="25" t="s">
        <v>26</v>
      </c>
      <c r="E11" s="64">
        <v>0</v>
      </c>
      <c r="F11" s="60">
        <v>31508</v>
      </c>
    </row>
    <row r="12" spans="2:6" ht="13.5" customHeight="1">
      <c r="B12" s="7"/>
      <c r="C12" s="7"/>
      <c r="D12" s="25" t="s">
        <v>2</v>
      </c>
      <c r="E12" s="59">
        <v>2053161</v>
      </c>
      <c r="F12" s="60">
        <v>167959</v>
      </c>
    </row>
    <row r="13" spans="2:6" ht="13.5" customHeight="1">
      <c r="B13" s="7"/>
      <c r="C13" s="7"/>
      <c r="D13" s="25" t="s">
        <v>3</v>
      </c>
      <c r="E13" s="59">
        <v>719142</v>
      </c>
      <c r="F13" s="60">
        <v>6619</v>
      </c>
    </row>
    <row r="14" spans="2:6" ht="13.5" customHeight="1">
      <c r="B14" s="7"/>
      <c r="C14" s="7"/>
      <c r="D14" s="25" t="s">
        <v>74</v>
      </c>
      <c r="E14" s="59">
        <v>793035</v>
      </c>
      <c r="F14" s="60">
        <v>2313</v>
      </c>
    </row>
    <row r="15" spans="2:6" ht="13.5" customHeight="1">
      <c r="B15" s="7"/>
      <c r="C15" s="7"/>
      <c r="D15" s="25" t="s">
        <v>41</v>
      </c>
      <c r="E15" s="59">
        <v>264949</v>
      </c>
      <c r="F15" s="60">
        <v>1222</v>
      </c>
    </row>
    <row r="16" spans="2:6" ht="13.5" customHeight="1">
      <c r="B16" s="7"/>
      <c r="C16" s="7"/>
      <c r="D16" s="25" t="s">
        <v>75</v>
      </c>
      <c r="E16" s="58">
        <v>5530</v>
      </c>
      <c r="F16" s="61">
        <v>123</v>
      </c>
    </row>
    <row r="17" spans="2:6" ht="13.5" customHeight="1">
      <c r="B17" s="7"/>
      <c r="C17" s="7"/>
      <c r="D17" s="25" t="s">
        <v>28</v>
      </c>
      <c r="E17" s="58">
        <v>9959</v>
      </c>
      <c r="F17" s="61">
        <v>33</v>
      </c>
    </row>
    <row r="18" spans="2:6" ht="13.5" customHeight="1">
      <c r="B18" s="7"/>
      <c r="C18" s="7"/>
      <c r="D18" s="25" t="s">
        <v>20</v>
      </c>
      <c r="E18" s="58">
        <v>105086</v>
      </c>
      <c r="F18" s="61">
        <v>409</v>
      </c>
    </row>
    <row r="19" spans="2:6" ht="13.5" customHeight="1">
      <c r="B19" s="7"/>
      <c r="C19" s="7"/>
      <c r="D19" s="25" t="s">
        <v>48</v>
      </c>
      <c r="E19" s="58">
        <v>1260836</v>
      </c>
      <c r="F19" s="61">
        <v>2800</v>
      </c>
    </row>
    <row r="20" spans="2:6" ht="13.5" customHeight="1">
      <c r="B20" s="7"/>
      <c r="C20" s="7"/>
      <c r="D20" s="25" t="s">
        <v>42</v>
      </c>
      <c r="E20" s="58">
        <v>65271</v>
      </c>
      <c r="F20" s="61">
        <v>761</v>
      </c>
    </row>
    <row r="21" spans="2:6" ht="13.5" customHeight="1">
      <c r="B21" s="7"/>
      <c r="C21" s="7"/>
      <c r="D21" s="25" t="s">
        <v>29</v>
      </c>
      <c r="E21" s="58">
        <v>75223</v>
      </c>
      <c r="F21" s="61">
        <v>995</v>
      </c>
    </row>
    <row r="22" spans="2:6" ht="13.5" customHeight="1">
      <c r="B22" s="7"/>
      <c r="C22" s="7"/>
      <c r="D22" s="25" t="s">
        <v>76</v>
      </c>
      <c r="E22" s="58">
        <v>10</v>
      </c>
      <c r="F22" s="61">
        <v>1831</v>
      </c>
    </row>
    <row r="23" spans="2:6" ht="13.5" customHeight="1">
      <c r="B23" s="7"/>
      <c r="C23" s="7"/>
      <c r="D23" s="25" t="s">
        <v>40</v>
      </c>
      <c r="E23" s="59">
        <v>1201655</v>
      </c>
      <c r="F23" s="60">
        <v>5719</v>
      </c>
    </row>
    <row r="24" spans="2:6" ht="13.5" customHeight="1">
      <c r="B24" s="7"/>
      <c r="C24" s="7"/>
      <c r="D24" s="25" t="s">
        <v>31</v>
      </c>
      <c r="E24" s="58">
        <v>3306</v>
      </c>
      <c r="F24" s="61">
        <v>41</v>
      </c>
    </row>
    <row r="25" spans="2:6" ht="13.5" customHeight="1">
      <c r="B25" s="7"/>
      <c r="C25" s="7"/>
      <c r="D25" s="25" t="s">
        <v>39</v>
      </c>
      <c r="E25" s="59">
        <v>346945</v>
      </c>
      <c r="F25" s="60">
        <v>270</v>
      </c>
    </row>
    <row r="26" spans="2:6" ht="13.5" customHeight="1">
      <c r="B26" s="7"/>
      <c r="C26" s="7"/>
      <c r="D26" s="25" t="s">
        <v>77</v>
      </c>
      <c r="E26" s="59">
        <v>15095</v>
      </c>
      <c r="F26" s="60">
        <v>732</v>
      </c>
    </row>
    <row r="27" spans="2:6" ht="13.5" customHeight="1">
      <c r="B27" s="7"/>
      <c r="C27" s="7"/>
      <c r="D27" s="25" t="s">
        <v>6</v>
      </c>
      <c r="E27" s="59">
        <v>49387</v>
      </c>
      <c r="F27" s="60">
        <v>316</v>
      </c>
    </row>
    <row r="28" spans="2:6" ht="13.5" customHeight="1">
      <c r="B28" s="7"/>
      <c r="C28" s="7"/>
      <c r="D28" s="25" t="s">
        <v>33</v>
      </c>
      <c r="E28" s="60">
        <v>14430</v>
      </c>
      <c r="F28" s="60">
        <v>1374</v>
      </c>
    </row>
    <row r="29" spans="2:6" ht="13.5" customHeight="1">
      <c r="B29" s="7"/>
      <c r="C29" s="7"/>
      <c r="D29" s="25" t="s">
        <v>21</v>
      </c>
      <c r="E29" s="59">
        <v>68994</v>
      </c>
      <c r="F29" s="60">
        <v>12955</v>
      </c>
    </row>
    <row r="30" spans="2:6" ht="13.5" customHeight="1">
      <c r="B30" s="7"/>
      <c r="C30" s="7"/>
      <c r="D30" s="26" t="s">
        <v>34</v>
      </c>
      <c r="E30" s="58">
        <v>356120</v>
      </c>
      <c r="F30" s="61">
        <v>129513</v>
      </c>
    </row>
    <row r="31" spans="2:6" ht="25.5" customHeight="1">
      <c r="B31" s="28"/>
      <c r="C31" s="71" t="s">
        <v>83</v>
      </c>
      <c r="D31" s="74"/>
      <c r="E31" s="65">
        <v>0</v>
      </c>
      <c r="F31" s="62">
        <v>8003</v>
      </c>
    </row>
    <row r="32" spans="2:6" ht="13.5" customHeight="1">
      <c r="B32" s="73" t="s">
        <v>7</v>
      </c>
      <c r="C32" s="73"/>
      <c r="D32" s="72"/>
      <c r="E32" s="65">
        <v>0</v>
      </c>
      <c r="F32" s="62">
        <v>3609</v>
      </c>
    </row>
    <row r="33" spans="2:5" ht="13.5" customHeight="1">
      <c r="B33" s="2" t="s">
        <v>79</v>
      </c>
      <c r="C33" s="20"/>
      <c r="D33" s="20"/>
    </row>
    <row r="34" spans="2:5" ht="13.5" customHeight="1">
      <c r="B34" s="2"/>
      <c r="C34" s="20"/>
      <c r="D34" s="66"/>
      <c r="E34" s="22"/>
    </row>
    <row r="35" spans="2:5" ht="13.5" customHeight="1">
      <c r="B35" s="55"/>
    </row>
    <row r="36" spans="2:5" ht="13.5" customHeight="1">
      <c r="B36" s="2"/>
    </row>
  </sheetData>
  <mergeCells count="6">
    <mergeCell ref="B5:D5"/>
    <mergeCell ref="B32:D32"/>
    <mergeCell ref="B6:D6"/>
    <mergeCell ref="B7:D7"/>
    <mergeCell ref="C8:D8"/>
    <mergeCell ref="C31:D31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F40"/>
  <sheetViews>
    <sheetView zoomScaleNormal="100" zoomScaleSheetLayoutView="100" workbookViewId="0"/>
  </sheetViews>
  <sheetFormatPr defaultRowHeight="13.5" customHeight="1"/>
  <cols>
    <col min="1" max="1" width="3.625" style="19" customWidth="1"/>
    <col min="2" max="2" width="2.375" style="19" customWidth="1"/>
    <col min="3" max="3" width="2.125" style="19" customWidth="1"/>
    <col min="4" max="4" width="24.875" style="19" customWidth="1"/>
    <col min="5" max="6" width="11.5" style="19" customWidth="1"/>
    <col min="7" max="7" width="11.875" style="19" customWidth="1"/>
    <col min="8" max="8" width="9.75" style="19" customWidth="1"/>
    <col min="9" max="16384" width="9" style="19"/>
  </cols>
  <sheetData>
    <row r="1" spans="2:6" ht="15" customHeight="1"/>
    <row r="2" spans="2:6" ht="15" customHeight="1">
      <c r="B2" s="23"/>
      <c r="C2" s="23"/>
      <c r="D2" s="23"/>
    </row>
    <row r="8" spans="2:6" ht="13.5" customHeight="1" thickBot="1">
      <c r="B8" s="5"/>
      <c r="C8" s="5"/>
      <c r="D8" s="5"/>
      <c r="E8" s="46"/>
      <c r="F8" s="63" t="s">
        <v>80</v>
      </c>
    </row>
    <row r="9" spans="2:6" ht="13.5" customHeight="1" thickTop="1">
      <c r="B9" s="73" t="s">
        <v>82</v>
      </c>
      <c r="C9" s="73"/>
      <c r="D9" s="72"/>
      <c r="E9" s="30" t="s">
        <v>63</v>
      </c>
      <c r="F9" s="30" t="s">
        <v>64</v>
      </c>
    </row>
    <row r="10" spans="2:6" ht="13.5" customHeight="1">
      <c r="B10" s="73" t="s">
        <v>81</v>
      </c>
      <c r="C10" s="73"/>
      <c r="D10" s="72"/>
      <c r="E10" s="48">
        <f>E11+E36</f>
        <v>7416021</v>
      </c>
      <c r="F10" s="48">
        <f>F11+F36</f>
        <v>438549</v>
      </c>
    </row>
    <row r="11" spans="2:6" ht="13.5" customHeight="1">
      <c r="B11" s="73" t="s">
        <v>35</v>
      </c>
      <c r="C11" s="73"/>
      <c r="D11" s="72"/>
      <c r="E11" s="49">
        <f>E12+E35</f>
        <v>7416021</v>
      </c>
      <c r="F11" s="49">
        <f>F12+F35</f>
        <v>434746</v>
      </c>
    </row>
    <row r="12" spans="2:6" ht="13.5" customHeight="1">
      <c r="B12" s="27"/>
      <c r="C12" s="73" t="s">
        <v>0</v>
      </c>
      <c r="D12" s="72"/>
      <c r="E12" s="50">
        <f>SUM(E13:E34)</f>
        <v>7416021</v>
      </c>
      <c r="F12" s="49">
        <f>SUM(F13:F34)</f>
        <v>427992</v>
      </c>
    </row>
    <row r="13" spans="2:6" ht="13.5" customHeight="1">
      <c r="B13" s="7"/>
      <c r="C13" s="7"/>
      <c r="D13" s="24" t="s">
        <v>1</v>
      </c>
      <c r="E13" s="64">
        <v>0</v>
      </c>
      <c r="F13" s="60">
        <v>31603</v>
      </c>
    </row>
    <row r="14" spans="2:6" ht="13.5" customHeight="1">
      <c r="B14" s="7"/>
      <c r="C14" s="7"/>
      <c r="D14" s="25" t="s">
        <v>25</v>
      </c>
      <c r="E14" s="64">
        <v>0</v>
      </c>
      <c r="F14" s="60">
        <v>702</v>
      </c>
    </row>
    <row r="15" spans="2:6" ht="13.5" customHeight="1">
      <c r="B15" s="7"/>
      <c r="C15" s="7"/>
      <c r="D15" s="25" t="s">
        <v>26</v>
      </c>
      <c r="E15" s="64">
        <v>0</v>
      </c>
      <c r="F15" s="60">
        <v>34970</v>
      </c>
    </row>
    <row r="16" spans="2:6" ht="13.5" customHeight="1">
      <c r="B16" s="7"/>
      <c r="C16" s="7"/>
      <c r="D16" s="25" t="s">
        <v>2</v>
      </c>
      <c r="E16" s="59">
        <v>2104205</v>
      </c>
      <c r="F16" s="60">
        <v>186147</v>
      </c>
    </row>
    <row r="17" spans="2:6" ht="13.5" customHeight="1">
      <c r="B17" s="7"/>
      <c r="C17" s="7"/>
      <c r="D17" s="25" t="s">
        <v>3</v>
      </c>
      <c r="E17" s="59">
        <v>684599</v>
      </c>
      <c r="F17" s="60">
        <v>7129</v>
      </c>
    </row>
    <row r="18" spans="2:6" ht="13.5" customHeight="1">
      <c r="B18" s="7"/>
      <c r="C18" s="7"/>
      <c r="D18" s="25" t="s">
        <v>74</v>
      </c>
      <c r="E18" s="59">
        <v>759554</v>
      </c>
      <c r="F18" s="60">
        <v>2432</v>
      </c>
    </row>
    <row r="19" spans="2:6" ht="13.5" customHeight="1">
      <c r="B19" s="7"/>
      <c r="C19" s="7"/>
      <c r="D19" s="25" t="s">
        <v>41</v>
      </c>
      <c r="E19" s="59">
        <v>270724</v>
      </c>
      <c r="F19" s="60">
        <v>1248</v>
      </c>
    </row>
    <row r="20" spans="2:6" ht="13.5" customHeight="1">
      <c r="B20" s="7"/>
      <c r="C20" s="7"/>
      <c r="D20" s="25" t="s">
        <v>75</v>
      </c>
      <c r="E20" s="58">
        <v>5950</v>
      </c>
      <c r="F20" s="61">
        <v>146</v>
      </c>
    </row>
    <row r="21" spans="2:6" ht="13.5" customHeight="1">
      <c r="B21" s="7"/>
      <c r="C21" s="7"/>
      <c r="D21" s="25" t="s">
        <v>28</v>
      </c>
      <c r="E21" s="58">
        <v>10915</v>
      </c>
      <c r="F21" s="61">
        <v>23</v>
      </c>
    </row>
    <row r="22" spans="2:6" ht="13.5" customHeight="1">
      <c r="B22" s="7"/>
      <c r="C22" s="7"/>
      <c r="D22" s="25" t="s">
        <v>20</v>
      </c>
      <c r="E22" s="58">
        <v>105544</v>
      </c>
      <c r="F22" s="61">
        <v>422</v>
      </c>
    </row>
    <row r="23" spans="2:6" ht="13.5" customHeight="1">
      <c r="B23" s="7"/>
      <c r="C23" s="7"/>
      <c r="D23" s="25" t="s">
        <v>48</v>
      </c>
      <c r="E23" s="58">
        <v>1335411</v>
      </c>
      <c r="F23" s="61">
        <v>3286</v>
      </c>
    </row>
    <row r="24" spans="2:6" ht="13.5" customHeight="1">
      <c r="B24" s="7"/>
      <c r="C24" s="7"/>
      <c r="D24" s="25" t="s">
        <v>42</v>
      </c>
      <c r="E24" s="58">
        <v>70013</v>
      </c>
      <c r="F24" s="61">
        <v>950</v>
      </c>
    </row>
    <row r="25" spans="2:6" ht="13.5" customHeight="1">
      <c r="B25" s="7"/>
      <c r="C25" s="7"/>
      <c r="D25" s="25" t="s">
        <v>29</v>
      </c>
      <c r="E25" s="58">
        <v>64952</v>
      </c>
      <c r="F25" s="61">
        <v>1015</v>
      </c>
    </row>
    <row r="26" spans="2:6" ht="13.5" customHeight="1">
      <c r="B26" s="7"/>
      <c r="C26" s="7"/>
      <c r="D26" s="25" t="s">
        <v>76</v>
      </c>
      <c r="E26" s="58">
        <v>8</v>
      </c>
      <c r="F26" s="61">
        <v>2169</v>
      </c>
    </row>
    <row r="27" spans="2:6" ht="13.5" customHeight="1">
      <c r="B27" s="7"/>
      <c r="C27" s="7"/>
      <c r="D27" s="25" t="s">
        <v>40</v>
      </c>
      <c r="E27" s="59">
        <v>1122905</v>
      </c>
      <c r="F27" s="60">
        <v>6032</v>
      </c>
    </row>
    <row r="28" spans="2:6" ht="13.5" customHeight="1">
      <c r="B28" s="7"/>
      <c r="C28" s="7"/>
      <c r="D28" s="25" t="s">
        <v>31</v>
      </c>
      <c r="E28" s="58">
        <v>3475</v>
      </c>
      <c r="F28" s="61">
        <v>34</v>
      </c>
    </row>
    <row r="29" spans="2:6" ht="13.5" customHeight="1">
      <c r="B29" s="7"/>
      <c r="C29" s="7"/>
      <c r="D29" s="25" t="s">
        <v>39</v>
      </c>
      <c r="E29" s="59">
        <v>369221</v>
      </c>
      <c r="F29" s="60">
        <v>302</v>
      </c>
    </row>
    <row r="30" spans="2:6" ht="13.5" customHeight="1">
      <c r="B30" s="7"/>
      <c r="C30" s="7"/>
      <c r="D30" s="25" t="s">
        <v>77</v>
      </c>
      <c r="E30" s="59">
        <v>16901</v>
      </c>
      <c r="F30" s="60">
        <v>749</v>
      </c>
    </row>
    <row r="31" spans="2:6" ht="13.5" customHeight="1">
      <c r="B31" s="7"/>
      <c r="C31" s="7"/>
      <c r="D31" s="25" t="s">
        <v>6</v>
      </c>
      <c r="E31" s="59">
        <v>55805</v>
      </c>
      <c r="F31" s="60">
        <v>379</v>
      </c>
    </row>
    <row r="32" spans="2:6" ht="13.5" customHeight="1">
      <c r="B32" s="7"/>
      <c r="C32" s="7"/>
      <c r="D32" s="25" t="s">
        <v>33</v>
      </c>
      <c r="E32" s="60">
        <v>16859</v>
      </c>
      <c r="F32" s="60">
        <v>1644</v>
      </c>
    </row>
    <row r="33" spans="2:6" ht="13.5" customHeight="1">
      <c r="B33" s="7"/>
      <c r="C33" s="7"/>
      <c r="D33" s="25" t="s">
        <v>21</v>
      </c>
      <c r="E33" s="59">
        <v>72108</v>
      </c>
      <c r="F33" s="60">
        <v>12993</v>
      </c>
    </row>
    <row r="34" spans="2:6" ht="13.5" customHeight="1">
      <c r="B34" s="7"/>
      <c r="C34" s="7"/>
      <c r="D34" s="26" t="s">
        <v>34</v>
      </c>
      <c r="E34" s="58">
        <v>346872</v>
      </c>
      <c r="F34" s="61">
        <v>133617</v>
      </c>
    </row>
    <row r="35" spans="2:6" ht="25.5" customHeight="1">
      <c r="B35" s="28"/>
      <c r="C35" s="71" t="s">
        <v>83</v>
      </c>
      <c r="D35" s="74"/>
      <c r="E35" s="65">
        <v>0</v>
      </c>
      <c r="F35" s="62">
        <v>6754</v>
      </c>
    </row>
    <row r="36" spans="2:6" ht="13.5" customHeight="1">
      <c r="B36" s="73" t="s">
        <v>7</v>
      </c>
      <c r="C36" s="73"/>
      <c r="D36" s="72"/>
      <c r="E36" s="65">
        <v>0</v>
      </c>
      <c r="F36" s="62">
        <v>3803</v>
      </c>
    </row>
    <row r="37" spans="2:6" ht="13.5" customHeight="1">
      <c r="B37" s="2" t="s">
        <v>79</v>
      </c>
      <c r="C37" s="20"/>
      <c r="D37" s="20"/>
    </row>
    <row r="38" spans="2:6" ht="13.5" customHeight="1">
      <c r="B38" s="2"/>
      <c r="C38" s="20"/>
      <c r="D38" s="20"/>
    </row>
    <row r="39" spans="2:6" ht="13.5" customHeight="1">
      <c r="B39" s="55"/>
    </row>
    <row r="40" spans="2:6" ht="13.5" customHeight="1">
      <c r="B40" s="2"/>
    </row>
  </sheetData>
  <mergeCells count="6">
    <mergeCell ref="B9:D9"/>
    <mergeCell ref="B36:D36"/>
    <mergeCell ref="B10:D10"/>
    <mergeCell ref="B11:D11"/>
    <mergeCell ref="C12:D12"/>
    <mergeCell ref="C35:D35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F40"/>
  <sheetViews>
    <sheetView zoomScaleNormal="100" zoomScaleSheetLayoutView="100" workbookViewId="0"/>
  </sheetViews>
  <sheetFormatPr defaultRowHeight="13.5" customHeight="1"/>
  <cols>
    <col min="1" max="1" width="3.625" style="19" customWidth="1"/>
    <col min="2" max="2" width="2.375" style="19" customWidth="1"/>
    <col min="3" max="3" width="2.125" style="19" customWidth="1"/>
    <col min="4" max="4" width="24.875" style="19" customWidth="1"/>
    <col min="5" max="6" width="11.625" style="19" customWidth="1"/>
    <col min="7" max="7" width="11.875" style="19" customWidth="1"/>
    <col min="8" max="8" width="9.75" style="19" customWidth="1"/>
    <col min="9" max="16384" width="9" style="19"/>
  </cols>
  <sheetData>
    <row r="1" spans="2:6" ht="15" customHeight="1"/>
    <row r="2" spans="2:6" ht="15" customHeight="1">
      <c r="B2" s="23"/>
      <c r="C2" s="23"/>
      <c r="D2" s="23"/>
    </row>
    <row r="8" spans="2:6" ht="13.5" customHeight="1" thickBot="1">
      <c r="B8" s="5"/>
      <c r="C8" s="5"/>
      <c r="D8" s="5"/>
      <c r="E8" s="46"/>
      <c r="F8" s="63" t="s">
        <v>73</v>
      </c>
    </row>
    <row r="9" spans="2:6" ht="13.5" customHeight="1" thickTop="1">
      <c r="B9" s="75" t="s">
        <v>62</v>
      </c>
      <c r="C9" s="75"/>
      <c r="D9" s="76"/>
      <c r="E9" s="30" t="s">
        <v>63</v>
      </c>
      <c r="F9" s="30" t="s">
        <v>64</v>
      </c>
    </row>
    <row r="10" spans="2:6" ht="13.5" customHeight="1">
      <c r="B10" s="73" t="s">
        <v>37</v>
      </c>
      <c r="C10" s="73"/>
      <c r="D10" s="72"/>
      <c r="E10" s="48">
        <v>7577519</v>
      </c>
      <c r="F10" s="48">
        <v>473551</v>
      </c>
    </row>
    <row r="11" spans="2:6" ht="13.5" customHeight="1">
      <c r="B11" s="73" t="s">
        <v>35</v>
      </c>
      <c r="C11" s="73"/>
      <c r="D11" s="72"/>
      <c r="E11" s="49">
        <v>7577519</v>
      </c>
      <c r="F11" s="49">
        <v>469096</v>
      </c>
    </row>
    <row r="12" spans="2:6" ht="13.5" customHeight="1">
      <c r="B12" s="27"/>
      <c r="C12" s="73" t="s">
        <v>0</v>
      </c>
      <c r="D12" s="72"/>
      <c r="E12" s="50">
        <v>7577519</v>
      </c>
      <c r="F12" s="49">
        <v>463425</v>
      </c>
    </row>
    <row r="13" spans="2:6" ht="13.5" customHeight="1">
      <c r="B13" s="7"/>
      <c r="C13" s="7"/>
      <c r="D13" s="24" t="s">
        <v>1</v>
      </c>
      <c r="E13" s="64">
        <v>0</v>
      </c>
      <c r="F13" s="60">
        <v>33832</v>
      </c>
    </row>
    <row r="14" spans="2:6" ht="13.5" customHeight="1">
      <c r="B14" s="7"/>
      <c r="C14" s="7"/>
      <c r="D14" s="25" t="s">
        <v>25</v>
      </c>
      <c r="E14" s="64">
        <v>0</v>
      </c>
      <c r="F14" s="60">
        <v>848</v>
      </c>
    </row>
    <row r="15" spans="2:6" ht="13.5" customHeight="1">
      <c r="B15" s="7"/>
      <c r="C15" s="7"/>
      <c r="D15" s="25" t="s">
        <v>26</v>
      </c>
      <c r="E15" s="64">
        <v>0</v>
      </c>
      <c r="F15" s="60">
        <v>38925</v>
      </c>
    </row>
    <row r="16" spans="2:6" ht="13.5" customHeight="1">
      <c r="B16" s="7"/>
      <c r="C16" s="7"/>
      <c r="D16" s="25" t="s">
        <v>2</v>
      </c>
      <c r="E16" s="59">
        <v>2159291</v>
      </c>
      <c r="F16" s="60">
        <v>208931</v>
      </c>
    </row>
    <row r="17" spans="2:6" ht="13.5" customHeight="1">
      <c r="B17" s="7"/>
      <c r="C17" s="7"/>
      <c r="D17" s="25" t="s">
        <v>3</v>
      </c>
      <c r="E17" s="59">
        <v>683861</v>
      </c>
      <c r="F17" s="60">
        <v>7703</v>
      </c>
    </row>
    <row r="18" spans="2:6" ht="13.5" customHeight="1">
      <c r="B18" s="7"/>
      <c r="C18" s="7"/>
      <c r="D18" s="25" t="s">
        <v>74</v>
      </c>
      <c r="E18" s="59">
        <v>793481</v>
      </c>
      <c r="F18" s="60">
        <v>2623</v>
      </c>
    </row>
    <row r="19" spans="2:6" ht="13.5" customHeight="1">
      <c r="B19" s="7"/>
      <c r="C19" s="7"/>
      <c r="D19" s="25" t="s">
        <v>41</v>
      </c>
      <c r="E19" s="59">
        <v>284267</v>
      </c>
      <c r="F19" s="60">
        <v>1318</v>
      </c>
    </row>
    <row r="20" spans="2:6" ht="13.5" customHeight="1">
      <c r="B20" s="7"/>
      <c r="C20" s="7"/>
      <c r="D20" s="25" t="s">
        <v>75</v>
      </c>
      <c r="E20" s="58">
        <v>6048</v>
      </c>
      <c r="F20" s="61">
        <v>166</v>
      </c>
    </row>
    <row r="21" spans="2:6" ht="13.5" customHeight="1">
      <c r="B21" s="7"/>
      <c r="C21" s="7"/>
      <c r="D21" s="25" t="s">
        <v>28</v>
      </c>
      <c r="E21" s="58">
        <v>9723</v>
      </c>
      <c r="F21" s="61">
        <v>32</v>
      </c>
    </row>
    <row r="22" spans="2:6" ht="13.5" customHeight="1">
      <c r="B22" s="7"/>
      <c r="C22" s="7"/>
      <c r="D22" s="25" t="s">
        <v>20</v>
      </c>
      <c r="E22" s="58">
        <v>121086</v>
      </c>
      <c r="F22" s="61">
        <v>503</v>
      </c>
    </row>
    <row r="23" spans="2:6" ht="13.5" customHeight="1">
      <c r="B23" s="7"/>
      <c r="C23" s="7"/>
      <c r="D23" s="25" t="s">
        <v>48</v>
      </c>
      <c r="E23" s="58">
        <v>1314178</v>
      </c>
      <c r="F23" s="61">
        <v>3197</v>
      </c>
    </row>
    <row r="24" spans="2:6" ht="13.5" customHeight="1">
      <c r="B24" s="7"/>
      <c r="C24" s="7"/>
      <c r="D24" s="25" t="s">
        <v>42</v>
      </c>
      <c r="E24" s="58">
        <v>78920</v>
      </c>
      <c r="F24" s="61">
        <v>898</v>
      </c>
    </row>
    <row r="25" spans="2:6" ht="13.5" customHeight="1">
      <c r="B25" s="7"/>
      <c r="C25" s="7"/>
      <c r="D25" s="25" t="s">
        <v>29</v>
      </c>
      <c r="E25" s="58">
        <v>62624</v>
      </c>
      <c r="F25" s="61">
        <v>1147</v>
      </c>
    </row>
    <row r="26" spans="2:6" ht="13.5" customHeight="1">
      <c r="B26" s="7"/>
      <c r="C26" s="7"/>
      <c r="D26" s="25" t="s">
        <v>76</v>
      </c>
      <c r="E26" s="58">
        <v>15</v>
      </c>
      <c r="F26" s="61">
        <v>2794</v>
      </c>
    </row>
    <row r="27" spans="2:6" ht="13.5" customHeight="1">
      <c r="B27" s="7"/>
      <c r="C27" s="7"/>
      <c r="D27" s="25" t="s">
        <v>40</v>
      </c>
      <c r="E27" s="59">
        <v>1130736</v>
      </c>
      <c r="F27" s="60">
        <v>6459</v>
      </c>
    </row>
    <row r="28" spans="2:6" ht="13.5" customHeight="1">
      <c r="B28" s="7"/>
      <c r="C28" s="7"/>
      <c r="D28" s="25" t="s">
        <v>31</v>
      </c>
      <c r="E28" s="58">
        <v>3976</v>
      </c>
      <c r="F28" s="61">
        <v>59</v>
      </c>
    </row>
    <row r="29" spans="2:6" ht="13.5" customHeight="1">
      <c r="B29" s="7"/>
      <c r="C29" s="7"/>
      <c r="D29" s="25" t="s">
        <v>39</v>
      </c>
      <c r="E29" s="59">
        <v>398808</v>
      </c>
      <c r="F29" s="60">
        <v>345</v>
      </c>
    </row>
    <row r="30" spans="2:6" ht="13.5" customHeight="1">
      <c r="B30" s="7"/>
      <c r="C30" s="7"/>
      <c r="D30" s="25" t="s">
        <v>77</v>
      </c>
      <c r="E30" s="59">
        <v>17236</v>
      </c>
      <c r="F30" s="60">
        <v>949</v>
      </c>
    </row>
    <row r="31" spans="2:6" ht="13.5" customHeight="1">
      <c r="B31" s="7"/>
      <c r="C31" s="7"/>
      <c r="D31" s="25" t="s">
        <v>6</v>
      </c>
      <c r="E31" s="59">
        <v>64824</v>
      </c>
      <c r="F31" s="60">
        <v>448</v>
      </c>
    </row>
    <row r="32" spans="2:6" ht="13.5" customHeight="1">
      <c r="B32" s="7"/>
      <c r="C32" s="7"/>
      <c r="D32" s="25" t="s">
        <v>33</v>
      </c>
      <c r="E32" s="60">
        <v>19025</v>
      </c>
      <c r="F32" s="60">
        <v>1784</v>
      </c>
    </row>
    <row r="33" spans="2:6" ht="13.5" customHeight="1">
      <c r="B33" s="7"/>
      <c r="C33" s="7"/>
      <c r="D33" s="25" t="s">
        <v>21</v>
      </c>
      <c r="E33" s="59">
        <v>75492</v>
      </c>
      <c r="F33" s="60">
        <v>12554</v>
      </c>
    </row>
    <row r="34" spans="2:6" ht="13.5" customHeight="1">
      <c r="B34" s="7"/>
      <c r="C34" s="7"/>
      <c r="D34" s="26" t="s">
        <v>34</v>
      </c>
      <c r="E34" s="58">
        <v>353928</v>
      </c>
      <c r="F34" s="61">
        <v>137910</v>
      </c>
    </row>
    <row r="35" spans="2:6" ht="25.5" customHeight="1">
      <c r="B35" s="28"/>
      <c r="C35" s="71" t="s">
        <v>36</v>
      </c>
      <c r="D35" s="74"/>
      <c r="E35" s="65">
        <v>0</v>
      </c>
      <c r="F35" s="62">
        <v>5671</v>
      </c>
    </row>
    <row r="36" spans="2:6" ht="13.5" customHeight="1">
      <c r="B36" s="73" t="s">
        <v>7</v>
      </c>
      <c r="C36" s="73"/>
      <c r="D36" s="72"/>
      <c r="E36" s="65">
        <v>0</v>
      </c>
      <c r="F36" s="62">
        <v>4455</v>
      </c>
    </row>
    <row r="37" spans="2:6" ht="13.5" customHeight="1">
      <c r="B37" s="2" t="s">
        <v>78</v>
      </c>
      <c r="C37" s="20"/>
      <c r="D37" s="20"/>
    </row>
    <row r="38" spans="2:6" ht="13.5" customHeight="1">
      <c r="B38" s="2"/>
      <c r="C38" s="20"/>
      <c r="D38" s="20"/>
    </row>
    <row r="39" spans="2:6" ht="13.5" customHeight="1">
      <c r="B39" s="55"/>
    </row>
    <row r="40" spans="2:6" ht="13.5" customHeight="1">
      <c r="B40" s="2"/>
    </row>
  </sheetData>
  <mergeCells count="6">
    <mergeCell ref="B9:D9"/>
    <mergeCell ref="B36:D36"/>
    <mergeCell ref="B10:D10"/>
    <mergeCell ref="B11:D11"/>
    <mergeCell ref="C12:D12"/>
    <mergeCell ref="C35:D35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3:F35"/>
  <sheetViews>
    <sheetView zoomScaleNormal="100" zoomScaleSheetLayoutView="100" workbookViewId="0"/>
  </sheetViews>
  <sheetFormatPr defaultRowHeight="13.5" customHeight="1"/>
  <cols>
    <col min="1" max="1" width="5.125" style="19" customWidth="1"/>
    <col min="2" max="2" width="2.375" style="19" customWidth="1"/>
    <col min="3" max="3" width="2.125" style="19" customWidth="1"/>
    <col min="4" max="4" width="24.875" style="19" customWidth="1"/>
    <col min="5" max="6" width="11.625" style="19" customWidth="1"/>
    <col min="7" max="7" width="11.875" style="19" customWidth="1"/>
    <col min="8" max="8" width="9.75" style="19" customWidth="1"/>
    <col min="9" max="16384" width="9" style="19"/>
  </cols>
  <sheetData>
    <row r="3" spans="2:6" ht="13.5" customHeight="1" thickBot="1">
      <c r="B3" s="5"/>
      <c r="C3" s="5"/>
      <c r="D3" s="5"/>
      <c r="E3" s="46"/>
      <c r="F3" s="63" t="s">
        <v>70</v>
      </c>
    </row>
    <row r="4" spans="2:6" ht="13.5" customHeight="1" thickTop="1">
      <c r="B4" s="75" t="s">
        <v>62</v>
      </c>
      <c r="C4" s="75"/>
      <c r="D4" s="76"/>
      <c r="E4" s="30" t="s">
        <v>63</v>
      </c>
      <c r="F4" s="30" t="s">
        <v>64</v>
      </c>
    </row>
    <row r="5" spans="2:6" ht="13.5" customHeight="1">
      <c r="B5" s="73" t="s">
        <v>37</v>
      </c>
      <c r="C5" s="73"/>
      <c r="D5" s="72"/>
      <c r="E5" s="48">
        <v>7854552</v>
      </c>
      <c r="F5" s="48">
        <v>501300</v>
      </c>
    </row>
    <row r="6" spans="2:6" ht="13.5" customHeight="1">
      <c r="B6" s="73" t="s">
        <v>35</v>
      </c>
      <c r="C6" s="73"/>
      <c r="D6" s="72"/>
      <c r="E6" s="49">
        <v>7854552</v>
      </c>
      <c r="F6" s="49">
        <v>496037</v>
      </c>
    </row>
    <row r="7" spans="2:6" ht="13.5" customHeight="1">
      <c r="B7" s="27"/>
      <c r="C7" s="73" t="s">
        <v>0</v>
      </c>
      <c r="D7" s="72"/>
      <c r="E7" s="50">
        <v>7854552</v>
      </c>
      <c r="F7" s="49">
        <v>491208</v>
      </c>
    </row>
    <row r="8" spans="2:6" ht="13.5" customHeight="1">
      <c r="B8" s="7"/>
      <c r="C8" s="7"/>
      <c r="D8" s="24" t="s">
        <v>1</v>
      </c>
      <c r="E8" s="64">
        <v>0</v>
      </c>
      <c r="F8" s="60">
        <v>36817</v>
      </c>
    </row>
    <row r="9" spans="2:6" ht="13.5" customHeight="1">
      <c r="B9" s="7"/>
      <c r="C9" s="7"/>
      <c r="D9" s="25" t="s">
        <v>25</v>
      </c>
      <c r="E9" s="64">
        <v>0</v>
      </c>
      <c r="F9" s="60">
        <v>954</v>
      </c>
    </row>
    <row r="10" spans="2:6" ht="13.5" customHeight="1">
      <c r="B10" s="7"/>
      <c r="C10" s="7"/>
      <c r="D10" s="25" t="s">
        <v>26</v>
      </c>
      <c r="E10" s="64">
        <v>0</v>
      </c>
      <c r="F10" s="60">
        <v>40847</v>
      </c>
    </row>
    <row r="11" spans="2:6" ht="13.5" customHeight="1">
      <c r="B11" s="7"/>
      <c r="C11" s="7"/>
      <c r="D11" s="25" t="s">
        <v>2</v>
      </c>
      <c r="E11" s="59">
        <v>2313426</v>
      </c>
      <c r="F11" s="60">
        <v>232423</v>
      </c>
    </row>
    <row r="12" spans="2:6" ht="13.5" customHeight="1">
      <c r="B12" s="7"/>
      <c r="C12" s="7"/>
      <c r="D12" s="25" t="s">
        <v>3</v>
      </c>
      <c r="E12" s="59">
        <v>688394</v>
      </c>
      <c r="F12" s="60">
        <v>7920</v>
      </c>
    </row>
    <row r="13" spans="2:6" ht="13.5" customHeight="1">
      <c r="B13" s="7"/>
      <c r="C13" s="7"/>
      <c r="D13" s="25" t="s">
        <v>19</v>
      </c>
      <c r="E13" s="59">
        <v>788528</v>
      </c>
      <c r="F13" s="60">
        <v>2603</v>
      </c>
    </row>
    <row r="14" spans="2:6" ht="13.5" customHeight="1">
      <c r="B14" s="7"/>
      <c r="C14" s="7"/>
      <c r="D14" s="25" t="s">
        <v>24</v>
      </c>
      <c r="E14" s="59">
        <v>308016</v>
      </c>
      <c r="F14" s="60">
        <v>1434</v>
      </c>
    </row>
    <row r="15" spans="2:6" ht="13.5" customHeight="1">
      <c r="B15" s="7"/>
      <c r="C15" s="7"/>
      <c r="D15" s="25" t="s">
        <v>27</v>
      </c>
      <c r="E15" s="58">
        <v>6293</v>
      </c>
      <c r="F15" s="61">
        <v>193</v>
      </c>
    </row>
    <row r="16" spans="2:6" ht="13.5" customHeight="1">
      <c r="B16" s="7"/>
      <c r="C16" s="7"/>
      <c r="D16" s="25" t="s">
        <v>28</v>
      </c>
      <c r="E16" s="58">
        <v>9684</v>
      </c>
      <c r="F16" s="61">
        <v>37</v>
      </c>
    </row>
    <row r="17" spans="2:6" ht="13.5" customHeight="1">
      <c r="B17" s="7"/>
      <c r="C17" s="7"/>
      <c r="D17" s="25" t="s">
        <v>20</v>
      </c>
      <c r="E17" s="58">
        <v>121658</v>
      </c>
      <c r="F17" s="61">
        <v>479</v>
      </c>
    </row>
    <row r="18" spans="2:6" ht="13.5" customHeight="1">
      <c r="B18" s="7"/>
      <c r="C18" s="7"/>
      <c r="D18" s="25" t="s">
        <v>48</v>
      </c>
      <c r="E18" s="58">
        <v>1248573</v>
      </c>
      <c r="F18" s="61">
        <v>3198</v>
      </c>
    </row>
    <row r="19" spans="2:6" ht="13.5" customHeight="1">
      <c r="B19" s="7"/>
      <c r="C19" s="7"/>
      <c r="D19" s="25" t="s">
        <v>45</v>
      </c>
      <c r="E19" s="58">
        <v>88697</v>
      </c>
      <c r="F19" s="61">
        <v>903</v>
      </c>
    </row>
    <row r="20" spans="2:6" ht="13.5" customHeight="1">
      <c r="B20" s="7"/>
      <c r="C20" s="7"/>
      <c r="D20" s="25" t="s">
        <v>29</v>
      </c>
      <c r="E20" s="58">
        <v>63584</v>
      </c>
      <c r="F20" s="61">
        <v>1059</v>
      </c>
    </row>
    <row r="21" spans="2:6" ht="13.5" customHeight="1">
      <c r="B21" s="7"/>
      <c r="C21" s="7"/>
      <c r="D21" s="25" t="s">
        <v>30</v>
      </c>
      <c r="E21" s="58">
        <v>15</v>
      </c>
      <c r="F21" s="61">
        <v>3159</v>
      </c>
    </row>
    <row r="22" spans="2:6" ht="13.5" customHeight="1">
      <c r="B22" s="7"/>
      <c r="C22" s="7"/>
      <c r="D22" s="25" t="s">
        <v>4</v>
      </c>
      <c r="E22" s="59">
        <v>1187504</v>
      </c>
      <c r="F22" s="60">
        <v>6887</v>
      </c>
    </row>
    <row r="23" spans="2:6" ht="13.5" customHeight="1">
      <c r="B23" s="7"/>
      <c r="C23" s="7"/>
      <c r="D23" s="25" t="s">
        <v>31</v>
      </c>
      <c r="E23" s="58">
        <v>3950</v>
      </c>
      <c r="F23" s="61">
        <v>64</v>
      </c>
    </row>
    <row r="24" spans="2:6" ht="13.5" customHeight="1">
      <c r="B24" s="7"/>
      <c r="C24" s="7"/>
      <c r="D24" s="25" t="s">
        <v>5</v>
      </c>
      <c r="E24" s="59">
        <v>484940</v>
      </c>
      <c r="F24" s="60">
        <v>440</v>
      </c>
    </row>
    <row r="25" spans="2:6" ht="13.5" customHeight="1">
      <c r="B25" s="7"/>
      <c r="C25" s="7"/>
      <c r="D25" s="25" t="s">
        <v>32</v>
      </c>
      <c r="E25" s="59">
        <v>10611</v>
      </c>
      <c r="F25" s="60">
        <v>876</v>
      </c>
    </row>
    <row r="26" spans="2:6" ht="13.5" customHeight="1">
      <c r="B26" s="7"/>
      <c r="C26" s="7"/>
      <c r="D26" s="25" t="s">
        <v>6</v>
      </c>
      <c r="E26" s="59">
        <v>78027</v>
      </c>
      <c r="F26" s="60">
        <v>511</v>
      </c>
    </row>
    <row r="27" spans="2:6" ht="13.5" customHeight="1">
      <c r="B27" s="7"/>
      <c r="C27" s="7"/>
      <c r="D27" s="25" t="s">
        <v>33</v>
      </c>
      <c r="E27" s="60">
        <v>21100</v>
      </c>
      <c r="F27" s="60">
        <v>2123</v>
      </c>
    </row>
    <row r="28" spans="2:6" ht="13.5" customHeight="1">
      <c r="B28" s="7"/>
      <c r="C28" s="7"/>
      <c r="D28" s="25" t="s">
        <v>21</v>
      </c>
      <c r="E28" s="59">
        <v>73918</v>
      </c>
      <c r="F28" s="60">
        <v>12220</v>
      </c>
    </row>
    <row r="29" spans="2:6" ht="13.5" customHeight="1">
      <c r="B29" s="7"/>
      <c r="C29" s="7"/>
      <c r="D29" s="26" t="s">
        <v>34</v>
      </c>
      <c r="E29" s="58">
        <v>357634</v>
      </c>
      <c r="F29" s="61">
        <v>136061</v>
      </c>
    </row>
    <row r="30" spans="2:6" ht="25.5" customHeight="1">
      <c r="B30" s="28"/>
      <c r="C30" s="71" t="s">
        <v>36</v>
      </c>
      <c r="D30" s="74"/>
      <c r="E30" s="65">
        <v>0</v>
      </c>
      <c r="F30" s="62">
        <v>4829</v>
      </c>
    </row>
    <row r="31" spans="2:6" ht="13.5" customHeight="1">
      <c r="B31" s="73" t="s">
        <v>7</v>
      </c>
      <c r="C31" s="73"/>
      <c r="D31" s="72"/>
      <c r="E31" s="65">
        <v>0</v>
      </c>
      <c r="F31" s="62">
        <v>5263</v>
      </c>
    </row>
    <row r="32" spans="2:6" ht="13.5" customHeight="1">
      <c r="B32" s="2" t="s">
        <v>18</v>
      </c>
      <c r="C32" s="20"/>
      <c r="D32" s="20"/>
    </row>
    <row r="33" spans="2:4" ht="13.5" customHeight="1">
      <c r="B33" s="2" t="s">
        <v>65</v>
      </c>
      <c r="C33" s="20"/>
      <c r="D33" s="20"/>
    </row>
    <row r="34" spans="2:4" ht="13.5" customHeight="1">
      <c r="B34" s="55" t="s">
        <v>66</v>
      </c>
    </row>
    <row r="35" spans="2:4" ht="13.5" customHeight="1">
      <c r="B35" s="2" t="s">
        <v>72</v>
      </c>
    </row>
  </sheetData>
  <mergeCells count="6">
    <mergeCell ref="B4:D4"/>
    <mergeCell ref="B31:D31"/>
    <mergeCell ref="B5:D5"/>
    <mergeCell ref="B6:D6"/>
    <mergeCell ref="C7:D7"/>
    <mergeCell ref="C30:D30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3:F35"/>
  <sheetViews>
    <sheetView zoomScaleNormal="100" zoomScaleSheetLayoutView="100" workbookViewId="0"/>
  </sheetViews>
  <sheetFormatPr defaultRowHeight="13.5" customHeight="1"/>
  <cols>
    <col min="1" max="1" width="5.125" style="19" customWidth="1"/>
    <col min="2" max="2" width="2.375" style="19" customWidth="1"/>
    <col min="3" max="3" width="2.125" style="19" customWidth="1"/>
    <col min="4" max="4" width="24.875" style="19" customWidth="1"/>
    <col min="5" max="5" width="11.875" style="19" customWidth="1"/>
    <col min="6" max="6" width="9.375" style="19" bestFit="1" customWidth="1"/>
    <col min="7" max="7" width="11.875" style="19" customWidth="1"/>
    <col min="8" max="8" width="9.75" style="19" customWidth="1"/>
    <col min="9" max="16384" width="9" style="19"/>
  </cols>
  <sheetData>
    <row r="3" spans="2:6" ht="13.5" customHeight="1" thickBot="1">
      <c r="B3" s="5"/>
      <c r="C3" s="5"/>
      <c r="D3" s="5"/>
      <c r="E3" s="46"/>
      <c r="F3" s="47" t="s">
        <v>59</v>
      </c>
    </row>
    <row r="4" spans="2:6" ht="13.5" customHeight="1" thickTop="1">
      <c r="B4" s="75" t="s">
        <v>62</v>
      </c>
      <c r="C4" s="75"/>
      <c r="D4" s="76"/>
      <c r="E4" s="30" t="s">
        <v>63</v>
      </c>
      <c r="F4" s="30" t="s">
        <v>64</v>
      </c>
    </row>
    <row r="5" spans="2:6" ht="13.5" customHeight="1">
      <c r="B5" s="73" t="s">
        <v>58</v>
      </c>
      <c r="C5" s="73"/>
      <c r="D5" s="72"/>
      <c r="E5" s="48">
        <v>7666210</v>
      </c>
      <c r="F5" s="48">
        <v>520416</v>
      </c>
    </row>
    <row r="6" spans="2:6" ht="13.5" customHeight="1">
      <c r="B6" s="73" t="s">
        <v>35</v>
      </c>
      <c r="C6" s="73"/>
      <c r="D6" s="72"/>
      <c r="E6" s="49">
        <v>7666210</v>
      </c>
      <c r="F6" s="49">
        <v>514712</v>
      </c>
    </row>
    <row r="7" spans="2:6" ht="13.5" customHeight="1">
      <c r="B7" s="27"/>
      <c r="C7" s="73" t="s">
        <v>0</v>
      </c>
      <c r="D7" s="72"/>
      <c r="E7" s="50">
        <v>7666210</v>
      </c>
      <c r="F7" s="49">
        <v>509481</v>
      </c>
    </row>
    <row r="8" spans="2:6" ht="13.5" customHeight="1">
      <c r="B8" s="7"/>
      <c r="C8" s="7"/>
      <c r="D8" s="24" t="s">
        <v>1</v>
      </c>
      <c r="E8" s="56">
        <v>0</v>
      </c>
      <c r="F8" s="52">
        <v>40087</v>
      </c>
    </row>
    <row r="9" spans="2:6" ht="13.5" customHeight="1">
      <c r="B9" s="7"/>
      <c r="C9" s="7"/>
      <c r="D9" s="25" t="s">
        <v>25</v>
      </c>
      <c r="E9" s="56">
        <v>0</v>
      </c>
      <c r="F9" s="52">
        <v>969</v>
      </c>
    </row>
    <row r="10" spans="2:6" ht="13.5" customHeight="1">
      <c r="B10" s="7"/>
      <c r="C10" s="7"/>
      <c r="D10" s="25" t="s">
        <v>26</v>
      </c>
      <c r="E10" s="56">
        <v>0</v>
      </c>
      <c r="F10" s="52">
        <v>49267</v>
      </c>
    </row>
    <row r="11" spans="2:6" ht="13.5" customHeight="1">
      <c r="B11" s="7"/>
      <c r="C11" s="7"/>
      <c r="D11" s="25" t="s">
        <v>2</v>
      </c>
      <c r="E11" s="51">
        <v>2266306</v>
      </c>
      <c r="F11" s="52">
        <v>234859</v>
      </c>
    </row>
    <row r="12" spans="2:6" ht="13.5" customHeight="1">
      <c r="B12" s="7"/>
      <c r="C12" s="7"/>
      <c r="D12" s="25" t="s">
        <v>3</v>
      </c>
      <c r="E12" s="51">
        <v>691809</v>
      </c>
      <c r="F12" s="52">
        <v>8661</v>
      </c>
    </row>
    <row r="13" spans="2:6" ht="13.5" customHeight="1">
      <c r="B13" s="7"/>
      <c r="C13" s="7"/>
      <c r="D13" s="25" t="s">
        <v>19</v>
      </c>
      <c r="E13" s="51">
        <v>738379</v>
      </c>
      <c r="F13" s="52">
        <v>2765</v>
      </c>
    </row>
    <row r="14" spans="2:6" ht="13.5" customHeight="1">
      <c r="B14" s="7"/>
      <c r="C14" s="7"/>
      <c r="D14" s="25" t="s">
        <v>24</v>
      </c>
      <c r="E14" s="51">
        <v>294164</v>
      </c>
      <c r="F14" s="52">
        <v>1534</v>
      </c>
    </row>
    <row r="15" spans="2:6" ht="13.5" customHeight="1">
      <c r="B15" s="7"/>
      <c r="C15" s="7"/>
      <c r="D15" s="25" t="s">
        <v>27</v>
      </c>
      <c r="E15" s="53">
        <v>5832</v>
      </c>
      <c r="F15" s="54">
        <v>228</v>
      </c>
    </row>
    <row r="16" spans="2:6" ht="13.5" customHeight="1">
      <c r="B16" s="7"/>
      <c r="C16" s="7"/>
      <c r="D16" s="25" t="s">
        <v>28</v>
      </c>
      <c r="E16" s="53">
        <v>9608</v>
      </c>
      <c r="F16" s="54">
        <v>22</v>
      </c>
    </row>
    <row r="17" spans="2:6" ht="13.5" customHeight="1">
      <c r="B17" s="7"/>
      <c r="C17" s="7"/>
      <c r="D17" s="25" t="s">
        <v>20</v>
      </c>
      <c r="E17" s="53">
        <v>122055</v>
      </c>
      <c r="F17" s="54">
        <v>508</v>
      </c>
    </row>
    <row r="18" spans="2:6" ht="13.5" customHeight="1">
      <c r="B18" s="7"/>
      <c r="C18" s="7"/>
      <c r="D18" s="25" t="s">
        <v>48</v>
      </c>
      <c r="E18" s="53">
        <v>1190789</v>
      </c>
      <c r="F18" s="54">
        <v>3202</v>
      </c>
    </row>
    <row r="19" spans="2:6" ht="13.5" customHeight="1">
      <c r="B19" s="7"/>
      <c r="C19" s="7"/>
      <c r="D19" s="25" t="s">
        <v>45</v>
      </c>
      <c r="E19" s="53">
        <v>85087</v>
      </c>
      <c r="F19" s="54">
        <v>881</v>
      </c>
    </row>
    <row r="20" spans="2:6" ht="13.5" customHeight="1">
      <c r="B20" s="7"/>
      <c r="C20" s="7"/>
      <c r="D20" s="25" t="s">
        <v>29</v>
      </c>
      <c r="E20" s="53">
        <v>59799</v>
      </c>
      <c r="F20" s="54">
        <v>1135</v>
      </c>
    </row>
    <row r="21" spans="2:6" ht="13.5" customHeight="1">
      <c r="B21" s="7"/>
      <c r="C21" s="7"/>
      <c r="D21" s="25" t="s">
        <v>30</v>
      </c>
      <c r="E21" s="53">
        <v>13</v>
      </c>
      <c r="F21" s="54">
        <v>3541</v>
      </c>
    </row>
    <row r="22" spans="2:6" ht="13.5" customHeight="1">
      <c r="B22" s="7"/>
      <c r="C22" s="7"/>
      <c r="D22" s="25" t="s">
        <v>4</v>
      </c>
      <c r="E22" s="51">
        <v>1118141</v>
      </c>
      <c r="F22" s="52">
        <v>7405</v>
      </c>
    </row>
    <row r="23" spans="2:6" ht="13.5" customHeight="1">
      <c r="B23" s="7"/>
      <c r="C23" s="7"/>
      <c r="D23" s="25" t="s">
        <v>31</v>
      </c>
      <c r="E23" s="53">
        <v>3869</v>
      </c>
      <c r="F23" s="54">
        <v>56</v>
      </c>
    </row>
    <row r="24" spans="2:6" ht="13.5" customHeight="1">
      <c r="B24" s="7"/>
      <c r="C24" s="7"/>
      <c r="D24" s="25" t="s">
        <v>5</v>
      </c>
      <c r="E24" s="51">
        <v>557809</v>
      </c>
      <c r="F24" s="52">
        <v>594</v>
      </c>
    </row>
    <row r="25" spans="2:6" ht="13.5" customHeight="1">
      <c r="B25" s="7"/>
      <c r="C25" s="7"/>
      <c r="D25" s="25" t="s">
        <v>32</v>
      </c>
      <c r="E25" s="51">
        <v>11437</v>
      </c>
      <c r="F25" s="52">
        <v>1077</v>
      </c>
    </row>
    <row r="26" spans="2:6" ht="13.5" customHeight="1">
      <c r="B26" s="7"/>
      <c r="C26" s="7"/>
      <c r="D26" s="25" t="s">
        <v>6</v>
      </c>
      <c r="E26" s="51">
        <v>85754</v>
      </c>
      <c r="F26" s="52">
        <v>537</v>
      </c>
    </row>
    <row r="27" spans="2:6" ht="13.5" customHeight="1">
      <c r="B27" s="7"/>
      <c r="C27" s="7"/>
      <c r="D27" s="25" t="s">
        <v>33</v>
      </c>
      <c r="E27" s="51">
        <v>23147</v>
      </c>
      <c r="F27" s="52">
        <v>2169</v>
      </c>
    </row>
    <row r="28" spans="2:6" ht="13.5" customHeight="1">
      <c r="B28" s="7"/>
      <c r="C28" s="7"/>
      <c r="D28" s="25" t="s">
        <v>21</v>
      </c>
      <c r="E28" s="51">
        <v>80142</v>
      </c>
      <c r="F28" s="52">
        <v>12219</v>
      </c>
    </row>
    <row r="29" spans="2:6" ht="13.5" customHeight="1">
      <c r="B29" s="7"/>
      <c r="C29" s="7"/>
      <c r="D29" s="26" t="s">
        <v>34</v>
      </c>
      <c r="E29" s="53">
        <v>322070</v>
      </c>
      <c r="F29" s="54">
        <v>137765</v>
      </c>
    </row>
    <row r="30" spans="2:6" ht="25.5" customHeight="1">
      <c r="B30" s="28"/>
      <c r="C30" s="71" t="s">
        <v>36</v>
      </c>
      <c r="D30" s="74"/>
      <c r="E30" s="57">
        <v>0</v>
      </c>
      <c r="F30" s="49">
        <v>5231</v>
      </c>
    </row>
    <row r="31" spans="2:6" ht="13.5" customHeight="1">
      <c r="B31" s="73" t="s">
        <v>7</v>
      </c>
      <c r="C31" s="73"/>
      <c r="D31" s="72"/>
      <c r="E31" s="57">
        <v>0</v>
      </c>
      <c r="F31" s="49">
        <v>5704</v>
      </c>
    </row>
    <row r="32" spans="2:6" ht="13.5" customHeight="1">
      <c r="B32" s="2" t="s">
        <v>18</v>
      </c>
      <c r="C32" s="20"/>
      <c r="D32" s="20"/>
    </row>
    <row r="33" spans="2:4" ht="13.5" customHeight="1">
      <c r="B33" s="2" t="s">
        <v>65</v>
      </c>
      <c r="C33" s="20"/>
      <c r="D33" s="20"/>
    </row>
    <row r="34" spans="2:4" ht="13.5" customHeight="1">
      <c r="B34" s="55" t="s">
        <v>66</v>
      </c>
    </row>
    <row r="35" spans="2:4" ht="13.5" customHeight="1">
      <c r="B35" s="2" t="s">
        <v>67</v>
      </c>
    </row>
  </sheetData>
  <mergeCells count="6">
    <mergeCell ref="B4:D4"/>
    <mergeCell ref="B31:D31"/>
    <mergeCell ref="B5:D5"/>
    <mergeCell ref="B6:D6"/>
    <mergeCell ref="C7:D7"/>
    <mergeCell ref="C30:D30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G35"/>
  <sheetViews>
    <sheetView zoomScaleNormal="100" zoomScaleSheetLayoutView="100" workbookViewId="0"/>
  </sheetViews>
  <sheetFormatPr defaultRowHeight="13.5" customHeight="1"/>
  <cols>
    <col min="1" max="1" width="2.375" style="19" customWidth="1"/>
    <col min="2" max="2" width="2.125" style="19" customWidth="1"/>
    <col min="3" max="3" width="24.875" style="19" customWidth="1"/>
    <col min="4" max="4" width="11.875" style="19" customWidth="1"/>
    <col min="5" max="5" width="9.375" style="19" bestFit="1" customWidth="1"/>
    <col min="6" max="6" width="11.875" style="19" customWidth="1"/>
    <col min="7" max="7" width="9.75" style="19" customWidth="1"/>
    <col min="8" max="16384" width="9" style="19"/>
  </cols>
  <sheetData>
    <row r="1" spans="1:7" ht="16.5" customHeight="1">
      <c r="A1" s="23"/>
      <c r="B1" s="23"/>
      <c r="C1" s="23"/>
    </row>
    <row r="3" spans="1:7" ht="13.5" customHeight="1" thickBot="1">
      <c r="A3" s="5"/>
      <c r="B3" s="5"/>
      <c r="C3" s="5"/>
      <c r="E3" s="41" t="s">
        <v>57</v>
      </c>
    </row>
    <row r="4" spans="1:7" ht="13.5" customHeight="1" thickTop="1">
      <c r="A4" s="79" t="s">
        <v>38</v>
      </c>
      <c r="B4" s="79"/>
      <c r="C4" s="80"/>
      <c r="D4" s="77" t="s">
        <v>47</v>
      </c>
      <c r="E4" s="78"/>
      <c r="G4" s="22"/>
    </row>
    <row r="5" spans="1:7" ht="13.5" customHeight="1">
      <c r="A5" s="81"/>
      <c r="B5" s="81"/>
      <c r="C5" s="82"/>
      <c r="D5" s="30" t="s">
        <v>8</v>
      </c>
      <c r="E5" s="30" t="s">
        <v>10</v>
      </c>
    </row>
    <row r="6" spans="1:7" ht="13.5" customHeight="1">
      <c r="A6" s="73" t="s">
        <v>37</v>
      </c>
      <c r="B6" s="73"/>
      <c r="C6" s="72"/>
      <c r="D6" s="48">
        <v>7870388</v>
      </c>
      <c r="E6" s="48">
        <v>622067</v>
      </c>
    </row>
    <row r="7" spans="1:7" ht="13.5" customHeight="1">
      <c r="A7" s="73" t="s">
        <v>35</v>
      </c>
      <c r="B7" s="73"/>
      <c r="C7" s="72"/>
      <c r="D7" s="49">
        <v>7870388</v>
      </c>
      <c r="E7" s="49">
        <v>615014</v>
      </c>
    </row>
    <row r="8" spans="1:7" ht="13.5" customHeight="1">
      <c r="A8" s="27"/>
      <c r="B8" s="73" t="s">
        <v>0</v>
      </c>
      <c r="C8" s="72"/>
      <c r="D8" s="50">
        <v>7870388</v>
      </c>
      <c r="E8" s="49">
        <v>609668</v>
      </c>
    </row>
    <row r="9" spans="1:7" ht="13.5" customHeight="1">
      <c r="A9" s="7"/>
      <c r="B9" s="7"/>
      <c r="C9" s="24" t="s">
        <v>1</v>
      </c>
      <c r="D9" s="56">
        <v>0</v>
      </c>
      <c r="E9" s="52">
        <v>48607</v>
      </c>
    </row>
    <row r="10" spans="1:7" ht="13.5" customHeight="1">
      <c r="A10" s="7"/>
      <c r="B10" s="7"/>
      <c r="C10" s="25" t="s">
        <v>25</v>
      </c>
      <c r="D10" s="56">
        <v>0</v>
      </c>
      <c r="E10" s="52">
        <v>1196</v>
      </c>
    </row>
    <row r="11" spans="1:7" ht="13.5" customHeight="1">
      <c r="A11" s="7"/>
      <c r="B11" s="7"/>
      <c r="C11" s="25" t="s">
        <v>26</v>
      </c>
      <c r="D11" s="56">
        <v>0</v>
      </c>
      <c r="E11" s="52">
        <v>73135</v>
      </c>
    </row>
    <row r="12" spans="1:7" ht="13.5" customHeight="1">
      <c r="A12" s="7"/>
      <c r="B12" s="7"/>
      <c r="C12" s="25" t="s">
        <v>2</v>
      </c>
      <c r="D12" s="51">
        <v>2414910</v>
      </c>
      <c r="E12" s="52">
        <v>284969</v>
      </c>
    </row>
    <row r="13" spans="1:7" ht="13.5" customHeight="1">
      <c r="A13" s="7"/>
      <c r="B13" s="7"/>
      <c r="C13" s="25" t="s">
        <v>3</v>
      </c>
      <c r="D13" s="51">
        <v>700629</v>
      </c>
      <c r="E13" s="52">
        <v>9441</v>
      </c>
    </row>
    <row r="14" spans="1:7" ht="13.5" customHeight="1">
      <c r="A14" s="7"/>
      <c r="B14" s="7"/>
      <c r="C14" s="25" t="s">
        <v>19</v>
      </c>
      <c r="D14" s="51">
        <v>751643</v>
      </c>
      <c r="E14" s="52">
        <v>2983</v>
      </c>
    </row>
    <row r="15" spans="1:7" ht="13.5" customHeight="1">
      <c r="A15" s="7"/>
      <c r="B15" s="7"/>
      <c r="C15" s="25" t="s">
        <v>24</v>
      </c>
      <c r="D15" s="51">
        <v>290319</v>
      </c>
      <c r="E15" s="52">
        <v>1776</v>
      </c>
    </row>
    <row r="16" spans="1:7" ht="13.5" customHeight="1">
      <c r="A16" s="7"/>
      <c r="B16" s="7"/>
      <c r="C16" s="25" t="s">
        <v>27</v>
      </c>
      <c r="D16" s="53">
        <v>6054</v>
      </c>
      <c r="E16" s="54">
        <v>282</v>
      </c>
    </row>
    <row r="17" spans="1:5" ht="13.5" customHeight="1">
      <c r="A17" s="7"/>
      <c r="B17" s="7"/>
      <c r="C17" s="25" t="s">
        <v>28</v>
      </c>
      <c r="D17" s="53">
        <v>7079</v>
      </c>
      <c r="E17" s="54">
        <v>24</v>
      </c>
    </row>
    <row r="18" spans="1:5" ht="13.5" customHeight="1">
      <c r="A18" s="7"/>
      <c r="B18" s="7"/>
      <c r="C18" s="25" t="s">
        <v>20</v>
      </c>
      <c r="D18" s="53">
        <v>133265</v>
      </c>
      <c r="E18" s="54">
        <v>632</v>
      </c>
    </row>
    <row r="19" spans="1:5" ht="13.5" customHeight="1">
      <c r="A19" s="7"/>
      <c r="B19" s="7"/>
      <c r="C19" s="25" t="s">
        <v>48</v>
      </c>
      <c r="D19" s="53">
        <v>1127297</v>
      </c>
      <c r="E19" s="54">
        <v>3299</v>
      </c>
    </row>
    <row r="20" spans="1:5" ht="13.5" customHeight="1">
      <c r="A20" s="7"/>
      <c r="B20" s="7"/>
      <c r="C20" s="25" t="s">
        <v>45</v>
      </c>
      <c r="D20" s="53">
        <v>96037</v>
      </c>
      <c r="E20" s="54">
        <v>1039</v>
      </c>
    </row>
    <row r="21" spans="1:5" ht="13.5" customHeight="1">
      <c r="A21" s="7"/>
      <c r="B21" s="7"/>
      <c r="C21" s="25" t="s">
        <v>29</v>
      </c>
      <c r="D21" s="53">
        <v>55410</v>
      </c>
      <c r="E21" s="54">
        <v>1106</v>
      </c>
    </row>
    <row r="22" spans="1:5" ht="13.5" customHeight="1">
      <c r="A22" s="7"/>
      <c r="B22" s="7"/>
      <c r="C22" s="25" t="s">
        <v>30</v>
      </c>
      <c r="D22" s="53">
        <v>12</v>
      </c>
      <c r="E22" s="54">
        <v>4201</v>
      </c>
    </row>
    <row r="23" spans="1:5" ht="13.5" customHeight="1">
      <c r="A23" s="7"/>
      <c r="B23" s="7"/>
      <c r="C23" s="25" t="s">
        <v>4</v>
      </c>
      <c r="D23" s="51">
        <v>1070495</v>
      </c>
      <c r="E23" s="52">
        <v>8106</v>
      </c>
    </row>
    <row r="24" spans="1:5" ht="13.5" customHeight="1">
      <c r="A24" s="7"/>
      <c r="B24" s="7"/>
      <c r="C24" s="25" t="s">
        <v>31</v>
      </c>
      <c r="D24" s="53">
        <v>4235</v>
      </c>
      <c r="E24" s="54">
        <v>78</v>
      </c>
    </row>
    <row r="25" spans="1:5" ht="13.5" customHeight="1">
      <c r="A25" s="7"/>
      <c r="B25" s="7"/>
      <c r="C25" s="25" t="s">
        <v>5</v>
      </c>
      <c r="D25" s="51">
        <v>649763</v>
      </c>
      <c r="E25" s="52">
        <v>790</v>
      </c>
    </row>
    <row r="26" spans="1:5" ht="13.5" customHeight="1">
      <c r="A26" s="7"/>
      <c r="B26" s="7"/>
      <c r="C26" s="25" t="s">
        <v>32</v>
      </c>
      <c r="D26" s="51">
        <v>13624</v>
      </c>
      <c r="E26" s="52">
        <v>886</v>
      </c>
    </row>
    <row r="27" spans="1:5" ht="13.5" customHeight="1">
      <c r="A27" s="7"/>
      <c r="B27" s="7"/>
      <c r="C27" s="25" t="s">
        <v>6</v>
      </c>
      <c r="D27" s="51">
        <v>96565</v>
      </c>
      <c r="E27" s="52">
        <v>648</v>
      </c>
    </row>
    <row r="28" spans="1:5" ht="13.5" customHeight="1">
      <c r="A28" s="7"/>
      <c r="B28" s="7"/>
      <c r="C28" s="25" t="s">
        <v>33</v>
      </c>
      <c r="D28" s="51">
        <v>28427</v>
      </c>
      <c r="E28" s="52">
        <v>2614</v>
      </c>
    </row>
    <row r="29" spans="1:5" ht="13.5" customHeight="1">
      <c r="A29" s="7"/>
      <c r="B29" s="7"/>
      <c r="C29" s="25" t="s">
        <v>21</v>
      </c>
      <c r="D29" s="51">
        <v>92072</v>
      </c>
      <c r="E29" s="52">
        <v>12157</v>
      </c>
    </row>
    <row r="30" spans="1:5" ht="13.5" customHeight="1">
      <c r="A30" s="7"/>
      <c r="B30" s="7"/>
      <c r="C30" s="26" t="s">
        <v>34</v>
      </c>
      <c r="D30" s="53">
        <v>332552</v>
      </c>
      <c r="E30" s="54">
        <v>151699</v>
      </c>
    </row>
    <row r="31" spans="1:5" ht="25.5" customHeight="1">
      <c r="A31" s="28"/>
      <c r="B31" s="71" t="s">
        <v>36</v>
      </c>
      <c r="C31" s="83"/>
      <c r="D31" s="57">
        <v>0</v>
      </c>
      <c r="E31" s="49">
        <v>5346</v>
      </c>
    </row>
    <row r="32" spans="1:5" ht="13.5" customHeight="1">
      <c r="A32" s="73" t="s">
        <v>7</v>
      </c>
      <c r="B32" s="73"/>
      <c r="C32" s="72"/>
      <c r="D32" s="57">
        <v>0</v>
      </c>
      <c r="E32" s="49">
        <v>7053</v>
      </c>
    </row>
    <row r="33" spans="1:3" ht="13.5" customHeight="1">
      <c r="A33" s="2" t="s">
        <v>22</v>
      </c>
      <c r="B33" s="20"/>
      <c r="C33" s="20"/>
    </row>
    <row r="34" spans="1:3" ht="13.5" customHeight="1">
      <c r="A34" s="2" t="s">
        <v>44</v>
      </c>
      <c r="B34" s="20"/>
      <c r="C34" s="20"/>
    </row>
    <row r="35" spans="1:3" ht="13.5" customHeight="1">
      <c r="A35" s="2"/>
    </row>
  </sheetData>
  <mergeCells count="7">
    <mergeCell ref="D4:E4"/>
    <mergeCell ref="A4:C5"/>
    <mergeCell ref="A32:C32"/>
    <mergeCell ref="A6:C6"/>
    <mergeCell ref="A7:C7"/>
    <mergeCell ref="B8:C8"/>
    <mergeCell ref="B31:C31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G35"/>
  <sheetViews>
    <sheetView zoomScaleNormal="100" zoomScaleSheetLayoutView="100" workbookViewId="0"/>
  </sheetViews>
  <sheetFormatPr defaultRowHeight="13.5" customHeight="1"/>
  <cols>
    <col min="1" max="1" width="2.375" style="19" customWidth="1"/>
    <col min="2" max="2" width="2.125" style="19" customWidth="1"/>
    <col min="3" max="3" width="24.875" style="19" customWidth="1"/>
    <col min="4" max="4" width="11.875" style="19" customWidth="1"/>
    <col min="5" max="5" width="9.375" style="19" bestFit="1" customWidth="1"/>
    <col min="6" max="6" width="11.875" style="19" customWidth="1"/>
    <col min="7" max="7" width="9.75" style="19" customWidth="1"/>
    <col min="8" max="16384" width="9" style="19"/>
  </cols>
  <sheetData>
    <row r="1" spans="1:7" ht="16.5" customHeight="1">
      <c r="A1" s="23"/>
      <c r="B1" s="23"/>
      <c r="C1" s="23"/>
    </row>
    <row r="3" spans="1:7" ht="13.5" customHeight="1" thickBot="1">
      <c r="A3" s="5"/>
      <c r="B3" s="5"/>
      <c r="C3" s="5"/>
      <c r="E3" s="41" t="s">
        <v>56</v>
      </c>
      <c r="F3" s="22"/>
      <c r="G3" s="22"/>
    </row>
    <row r="4" spans="1:7" ht="13.5" customHeight="1" thickTop="1">
      <c r="A4" s="79" t="s">
        <v>38</v>
      </c>
      <c r="B4" s="79"/>
      <c r="C4" s="80"/>
      <c r="D4" s="77" t="s">
        <v>46</v>
      </c>
      <c r="E4" s="78"/>
      <c r="F4" s="84"/>
      <c r="G4" s="84"/>
    </row>
    <row r="5" spans="1:7" ht="13.5" customHeight="1">
      <c r="A5" s="81"/>
      <c r="B5" s="81"/>
      <c r="C5" s="82"/>
      <c r="D5" s="30" t="s">
        <v>8</v>
      </c>
      <c r="E5" s="30" t="s">
        <v>54</v>
      </c>
      <c r="F5" s="42"/>
      <c r="G5" s="42"/>
    </row>
    <row r="6" spans="1:7" ht="13.5" customHeight="1">
      <c r="A6" s="73" t="s">
        <v>55</v>
      </c>
      <c r="B6" s="73"/>
      <c r="C6" s="72"/>
      <c r="D6" s="31">
        <v>7859549</v>
      </c>
      <c r="E6" s="31">
        <v>728007</v>
      </c>
      <c r="F6" s="43"/>
      <c r="G6" s="43"/>
    </row>
    <row r="7" spans="1:7" ht="13.5" customHeight="1">
      <c r="A7" s="73" t="s">
        <v>35</v>
      </c>
      <c r="B7" s="73"/>
      <c r="C7" s="72"/>
      <c r="D7" s="32">
        <v>7859549</v>
      </c>
      <c r="E7" s="32">
        <v>718502</v>
      </c>
      <c r="F7" s="43"/>
      <c r="G7" s="43"/>
    </row>
    <row r="8" spans="1:7" ht="13.5" customHeight="1">
      <c r="A8" s="27"/>
      <c r="B8" s="73" t="s">
        <v>0</v>
      </c>
      <c r="C8" s="72"/>
      <c r="D8" s="33">
        <v>7859549</v>
      </c>
      <c r="E8" s="32">
        <v>714060</v>
      </c>
      <c r="F8" s="43"/>
      <c r="G8" s="43"/>
    </row>
    <row r="9" spans="1:7" ht="13.5" customHeight="1">
      <c r="A9" s="7"/>
      <c r="B9" s="7"/>
      <c r="C9" s="24" t="s">
        <v>1</v>
      </c>
      <c r="D9" s="18" t="s">
        <v>69</v>
      </c>
      <c r="E9" s="34">
        <v>56304</v>
      </c>
      <c r="F9" s="43"/>
      <c r="G9" s="43"/>
    </row>
    <row r="10" spans="1:7" ht="13.5" customHeight="1">
      <c r="A10" s="7"/>
      <c r="B10" s="7"/>
      <c r="C10" s="25" t="s">
        <v>25</v>
      </c>
      <c r="D10" s="18" t="s">
        <v>69</v>
      </c>
      <c r="E10" s="34">
        <v>1478</v>
      </c>
      <c r="F10" s="43"/>
      <c r="G10" s="43"/>
    </row>
    <row r="11" spans="1:7" ht="13.5" customHeight="1">
      <c r="A11" s="7"/>
      <c r="B11" s="7"/>
      <c r="C11" s="25" t="s">
        <v>26</v>
      </c>
      <c r="D11" s="18" t="s">
        <v>69</v>
      </c>
      <c r="E11" s="34">
        <v>123698</v>
      </c>
      <c r="F11" s="43"/>
      <c r="G11" s="43"/>
    </row>
    <row r="12" spans="1:7" ht="13.5" customHeight="1">
      <c r="A12" s="7"/>
      <c r="B12" s="7"/>
      <c r="C12" s="25" t="s">
        <v>2</v>
      </c>
      <c r="D12" s="18">
        <v>2350520</v>
      </c>
      <c r="E12" s="34">
        <v>309651</v>
      </c>
      <c r="F12" s="43"/>
      <c r="G12" s="43"/>
    </row>
    <row r="13" spans="1:7" ht="13.5" customHeight="1">
      <c r="A13" s="7"/>
      <c r="B13" s="7"/>
      <c r="C13" s="25" t="s">
        <v>3</v>
      </c>
      <c r="D13" s="18">
        <v>691145</v>
      </c>
      <c r="E13" s="34">
        <v>11641</v>
      </c>
      <c r="F13" s="43"/>
      <c r="G13" s="43"/>
    </row>
    <row r="14" spans="1:7" ht="13.5" customHeight="1">
      <c r="A14" s="7"/>
      <c r="B14" s="7"/>
      <c r="C14" s="25" t="s">
        <v>19</v>
      </c>
      <c r="D14" s="18">
        <v>736895</v>
      </c>
      <c r="E14" s="34">
        <v>3743</v>
      </c>
      <c r="F14" s="43"/>
      <c r="G14" s="43"/>
    </row>
    <row r="15" spans="1:7" ht="13.5" customHeight="1">
      <c r="A15" s="7"/>
      <c r="B15" s="7"/>
      <c r="C15" s="25" t="s">
        <v>24</v>
      </c>
      <c r="D15" s="18">
        <v>275381</v>
      </c>
      <c r="E15" s="34">
        <v>2012</v>
      </c>
      <c r="F15" s="43"/>
      <c r="G15" s="43"/>
    </row>
    <row r="16" spans="1:7" ht="13.5" customHeight="1">
      <c r="A16" s="7"/>
      <c r="B16" s="7"/>
      <c r="C16" s="25" t="s">
        <v>27</v>
      </c>
      <c r="D16" s="35">
        <v>7039</v>
      </c>
      <c r="E16" s="36">
        <v>316</v>
      </c>
      <c r="F16" s="44"/>
      <c r="G16" s="44"/>
    </row>
    <row r="17" spans="1:7" ht="13.5" customHeight="1">
      <c r="A17" s="7"/>
      <c r="B17" s="7"/>
      <c r="C17" s="25" t="s">
        <v>28</v>
      </c>
      <c r="D17" s="35">
        <v>7254</v>
      </c>
      <c r="E17" s="36">
        <v>35</v>
      </c>
      <c r="F17" s="44"/>
      <c r="G17" s="44"/>
    </row>
    <row r="18" spans="1:7" ht="13.5" customHeight="1">
      <c r="A18" s="7"/>
      <c r="B18" s="7"/>
      <c r="C18" s="25" t="s">
        <v>20</v>
      </c>
      <c r="D18" s="35">
        <v>134001</v>
      </c>
      <c r="E18" s="36">
        <v>787</v>
      </c>
      <c r="F18" s="44"/>
      <c r="G18" s="44"/>
    </row>
    <row r="19" spans="1:7" ht="13.5" customHeight="1">
      <c r="A19" s="7"/>
      <c r="B19" s="7"/>
      <c r="C19" s="25" t="s">
        <v>48</v>
      </c>
      <c r="D19" s="15" t="s">
        <v>52</v>
      </c>
      <c r="E19" s="12" t="s">
        <v>52</v>
      </c>
      <c r="F19" s="45"/>
      <c r="G19" s="45"/>
    </row>
    <row r="20" spans="1:7" ht="13.5" customHeight="1">
      <c r="A20" s="7"/>
      <c r="B20" s="7"/>
      <c r="C20" s="25" t="s">
        <v>45</v>
      </c>
      <c r="D20" s="35">
        <v>83247</v>
      </c>
      <c r="E20" s="36">
        <v>1048</v>
      </c>
      <c r="F20" s="44"/>
      <c r="G20" s="44"/>
    </row>
    <row r="21" spans="1:7" ht="13.5" customHeight="1">
      <c r="A21" s="7"/>
      <c r="B21" s="7"/>
      <c r="C21" s="25" t="s">
        <v>29</v>
      </c>
      <c r="D21" s="35">
        <v>52067</v>
      </c>
      <c r="E21" s="36">
        <v>1061</v>
      </c>
      <c r="F21" s="44"/>
      <c r="G21" s="44"/>
    </row>
    <row r="22" spans="1:7" ht="13.5" customHeight="1">
      <c r="A22" s="7"/>
      <c r="B22" s="7"/>
      <c r="C22" s="25" t="s">
        <v>30</v>
      </c>
      <c r="D22" s="35">
        <v>12</v>
      </c>
      <c r="E22" s="36">
        <v>4842</v>
      </c>
      <c r="F22" s="44"/>
      <c r="G22" s="44"/>
    </row>
    <row r="23" spans="1:7" ht="13.5" customHeight="1">
      <c r="A23" s="7"/>
      <c r="B23" s="7"/>
      <c r="C23" s="25" t="s">
        <v>4</v>
      </c>
      <c r="D23" s="18">
        <v>1001746</v>
      </c>
      <c r="E23" s="34">
        <v>9153</v>
      </c>
      <c r="F23" s="43"/>
      <c r="G23" s="43"/>
    </row>
    <row r="24" spans="1:7" ht="13.5" customHeight="1">
      <c r="A24" s="7"/>
      <c r="B24" s="7"/>
      <c r="C24" s="25" t="s">
        <v>31</v>
      </c>
      <c r="D24" s="35">
        <v>4666</v>
      </c>
      <c r="E24" s="36">
        <v>103</v>
      </c>
      <c r="F24" s="44"/>
      <c r="G24" s="44"/>
    </row>
    <row r="25" spans="1:7" ht="13.5" customHeight="1">
      <c r="A25" s="7"/>
      <c r="B25" s="7"/>
      <c r="C25" s="25" t="s">
        <v>5</v>
      </c>
      <c r="D25" s="18">
        <v>1020333</v>
      </c>
      <c r="E25" s="34">
        <v>2101</v>
      </c>
      <c r="F25" s="43"/>
      <c r="G25" s="43"/>
    </row>
    <row r="26" spans="1:7" ht="13.5" customHeight="1">
      <c r="A26" s="7"/>
      <c r="B26" s="7"/>
      <c r="C26" s="25" t="s">
        <v>32</v>
      </c>
      <c r="D26" s="18">
        <v>13456</v>
      </c>
      <c r="E26" s="34">
        <v>470</v>
      </c>
      <c r="F26" s="43"/>
      <c r="G26" s="43"/>
    </row>
    <row r="27" spans="1:7" ht="13.5" customHeight="1">
      <c r="A27" s="7"/>
      <c r="B27" s="7"/>
      <c r="C27" s="25" t="s">
        <v>6</v>
      </c>
      <c r="D27" s="18">
        <v>116763</v>
      </c>
      <c r="E27" s="34">
        <v>789</v>
      </c>
      <c r="F27" s="43"/>
      <c r="G27" s="43"/>
    </row>
    <row r="28" spans="1:7" ht="13.5" customHeight="1">
      <c r="A28" s="7"/>
      <c r="B28" s="7"/>
      <c r="C28" s="25" t="s">
        <v>33</v>
      </c>
      <c r="D28" s="18">
        <v>33555</v>
      </c>
      <c r="E28" s="34">
        <v>2848</v>
      </c>
      <c r="F28" s="43"/>
      <c r="G28" s="43"/>
    </row>
    <row r="29" spans="1:7" ht="13.5" customHeight="1">
      <c r="A29" s="7"/>
      <c r="B29" s="7"/>
      <c r="C29" s="25" t="s">
        <v>21</v>
      </c>
      <c r="D29" s="18">
        <v>104764</v>
      </c>
      <c r="E29" s="34">
        <v>12652</v>
      </c>
      <c r="F29" s="43"/>
      <c r="G29" s="43"/>
    </row>
    <row r="30" spans="1:7" ht="13.5" customHeight="1">
      <c r="A30" s="7"/>
      <c r="B30" s="7"/>
      <c r="C30" s="26" t="s">
        <v>34</v>
      </c>
      <c r="D30" s="35">
        <v>1226705</v>
      </c>
      <c r="E30" s="36">
        <v>169328</v>
      </c>
      <c r="F30" s="44"/>
      <c r="G30" s="44"/>
    </row>
    <row r="31" spans="1:7" ht="25.5" customHeight="1">
      <c r="A31" s="28"/>
      <c r="B31" s="71" t="s">
        <v>36</v>
      </c>
      <c r="C31" s="83"/>
      <c r="D31" s="33" t="s">
        <v>68</v>
      </c>
      <c r="E31" s="32">
        <v>4442</v>
      </c>
      <c r="F31" s="43"/>
      <c r="G31" s="43"/>
    </row>
    <row r="32" spans="1:7" ht="13.5" customHeight="1">
      <c r="A32" s="73" t="s">
        <v>7</v>
      </c>
      <c r="B32" s="73"/>
      <c r="C32" s="72"/>
      <c r="D32" s="33" t="s">
        <v>68</v>
      </c>
      <c r="E32" s="32">
        <v>9505</v>
      </c>
      <c r="F32" s="43"/>
      <c r="G32" s="43"/>
    </row>
    <row r="33" spans="1:3" ht="13.5" customHeight="1">
      <c r="A33" s="2" t="s">
        <v>18</v>
      </c>
      <c r="B33" s="20"/>
      <c r="C33" s="20"/>
    </row>
    <row r="34" spans="1:3" ht="13.5" customHeight="1">
      <c r="A34" s="2" t="s">
        <v>44</v>
      </c>
      <c r="B34" s="20"/>
      <c r="C34" s="20"/>
    </row>
    <row r="35" spans="1:3" ht="13.5" customHeight="1">
      <c r="A35" s="2" t="s">
        <v>61</v>
      </c>
    </row>
  </sheetData>
  <mergeCells count="8">
    <mergeCell ref="D4:E4"/>
    <mergeCell ref="F4:G4"/>
    <mergeCell ref="A4:C5"/>
    <mergeCell ref="A32:C32"/>
    <mergeCell ref="A6:C6"/>
    <mergeCell ref="A7:C7"/>
    <mergeCell ref="B8:C8"/>
    <mergeCell ref="B31:C31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Y35"/>
  <sheetViews>
    <sheetView zoomScaleNormal="100" zoomScaleSheetLayoutView="100" workbookViewId="0"/>
  </sheetViews>
  <sheetFormatPr defaultRowHeight="13.5" customHeight="1"/>
  <cols>
    <col min="1" max="1" width="2.375" style="19" customWidth="1"/>
    <col min="2" max="2" width="2.125" style="19" customWidth="1"/>
    <col min="3" max="3" width="24.875" style="19" customWidth="1"/>
    <col min="4" max="10" width="11.625" style="19" bestFit="1" customWidth="1"/>
    <col min="11" max="11" width="9.625" style="19" bestFit="1" customWidth="1"/>
    <col min="12" max="12" width="11.625" style="19" bestFit="1" customWidth="1"/>
    <col min="13" max="13" width="9.625" style="19" bestFit="1" customWidth="1"/>
    <col min="14" max="14" width="11.375" style="19" customWidth="1"/>
    <col min="15" max="15" width="9.75" style="19" bestFit="1" customWidth="1"/>
    <col min="16" max="16" width="11.375" style="19" customWidth="1"/>
    <col min="17" max="17" width="9.75" style="19" bestFit="1" customWidth="1"/>
    <col min="18" max="18" width="11.375" style="19" customWidth="1"/>
    <col min="19" max="19" width="9.75" style="19" bestFit="1" customWidth="1"/>
    <col min="20" max="20" width="11.375" style="29" customWidth="1"/>
    <col min="21" max="21" width="9.75" style="29" bestFit="1" customWidth="1"/>
    <col min="22" max="22" width="11.875" style="19" customWidth="1"/>
    <col min="23" max="23" width="9.375" style="19" bestFit="1" customWidth="1"/>
    <col min="24" max="24" width="11.875" style="19" customWidth="1"/>
    <col min="25" max="25" width="9.75" style="19" customWidth="1"/>
    <col min="26" max="16384" width="9" style="19"/>
  </cols>
  <sheetData>
    <row r="1" spans="1:25" ht="16.5" customHeight="1">
      <c r="A1" s="23"/>
      <c r="B1" s="23"/>
      <c r="C1" s="23"/>
      <c r="D1" s="23"/>
      <c r="E1" s="23"/>
      <c r="F1" s="23"/>
    </row>
    <row r="2" spans="1:25" ht="13.5" customHeight="1">
      <c r="G2" s="21"/>
      <c r="H2" s="21"/>
      <c r="I2" s="6"/>
      <c r="J2" s="6"/>
      <c r="K2" s="6"/>
      <c r="L2" s="6"/>
      <c r="M2" s="6"/>
    </row>
    <row r="3" spans="1:25" ht="13.5" customHeight="1" thickBot="1">
      <c r="A3" s="5"/>
      <c r="B3" s="5"/>
      <c r="C3" s="5"/>
      <c r="D3" s="6"/>
      <c r="E3" s="6"/>
      <c r="F3" s="6"/>
      <c r="G3" s="6"/>
      <c r="H3" s="6"/>
      <c r="I3" s="6"/>
      <c r="J3" s="6"/>
      <c r="K3" s="6"/>
      <c r="O3" s="17"/>
      <c r="Q3" s="17"/>
      <c r="S3" s="17"/>
      <c r="U3" s="41" t="s">
        <v>53</v>
      </c>
      <c r="W3" s="41"/>
    </row>
    <row r="4" spans="1:25" ht="13.5" customHeight="1" thickTop="1">
      <c r="A4" s="79" t="s">
        <v>38</v>
      </c>
      <c r="B4" s="79"/>
      <c r="C4" s="80"/>
      <c r="D4" s="69" t="s">
        <v>14</v>
      </c>
      <c r="E4" s="85"/>
      <c r="F4" s="69" t="s">
        <v>15</v>
      </c>
      <c r="G4" s="85"/>
      <c r="H4" s="69" t="s">
        <v>16</v>
      </c>
      <c r="I4" s="70"/>
      <c r="J4" s="69" t="s">
        <v>9</v>
      </c>
      <c r="K4" s="70"/>
      <c r="L4" s="70" t="s">
        <v>11</v>
      </c>
      <c r="M4" s="70"/>
      <c r="N4" s="69" t="s">
        <v>13</v>
      </c>
      <c r="O4" s="70"/>
      <c r="P4" s="69" t="s">
        <v>17</v>
      </c>
      <c r="Q4" s="70"/>
      <c r="R4" s="69" t="s">
        <v>23</v>
      </c>
      <c r="S4" s="70"/>
      <c r="T4" s="77" t="s">
        <v>43</v>
      </c>
      <c r="U4" s="78"/>
      <c r="W4" s="22"/>
      <c r="X4" s="22"/>
      <c r="Y4" s="22"/>
    </row>
    <row r="5" spans="1:25" ht="13.5" customHeight="1">
      <c r="A5" s="81"/>
      <c r="B5" s="81"/>
      <c r="C5" s="82"/>
      <c r="D5" s="3" t="s">
        <v>12</v>
      </c>
      <c r="E5" s="3" t="s">
        <v>49</v>
      </c>
      <c r="F5" s="3" t="s">
        <v>12</v>
      </c>
      <c r="G5" s="3" t="s">
        <v>49</v>
      </c>
      <c r="H5" s="3" t="s">
        <v>12</v>
      </c>
      <c r="I5" s="3" t="s">
        <v>49</v>
      </c>
      <c r="J5" s="4" t="s">
        <v>8</v>
      </c>
      <c r="K5" s="4" t="s">
        <v>50</v>
      </c>
      <c r="L5" s="37" t="s">
        <v>8</v>
      </c>
      <c r="M5" s="4" t="s">
        <v>50</v>
      </c>
      <c r="N5" s="4" t="s">
        <v>8</v>
      </c>
      <c r="O5" s="4" t="s">
        <v>50</v>
      </c>
      <c r="P5" s="4" t="s">
        <v>8</v>
      </c>
      <c r="Q5" s="4" t="s">
        <v>50</v>
      </c>
      <c r="R5" s="4" t="s">
        <v>8</v>
      </c>
      <c r="S5" s="4" t="s">
        <v>50</v>
      </c>
      <c r="T5" s="30" t="s">
        <v>8</v>
      </c>
      <c r="U5" s="30" t="s">
        <v>50</v>
      </c>
    </row>
    <row r="6" spans="1:25" ht="13.5" customHeight="1">
      <c r="A6" s="73" t="s">
        <v>51</v>
      </c>
      <c r="B6" s="73"/>
      <c r="C6" s="72"/>
      <c r="D6" s="13">
        <v>7891572</v>
      </c>
      <c r="E6" s="13">
        <v>1124824</v>
      </c>
      <c r="F6" s="13">
        <v>7949410</v>
      </c>
      <c r="G6" s="13">
        <v>1103963</v>
      </c>
      <c r="H6" s="13">
        <v>7894437</v>
      </c>
      <c r="I6" s="13">
        <v>1112596</v>
      </c>
      <c r="J6" s="13">
        <v>6944821</v>
      </c>
      <c r="K6" s="16">
        <v>977487</v>
      </c>
      <c r="L6" s="38">
        <v>6867396</v>
      </c>
      <c r="M6" s="16">
        <v>940472</v>
      </c>
      <c r="N6" s="8">
        <v>6913951</v>
      </c>
      <c r="O6" s="16">
        <f>O7+O32</f>
        <v>905266</v>
      </c>
      <c r="P6" s="16">
        <v>7285683</v>
      </c>
      <c r="Q6" s="16">
        <v>844765</v>
      </c>
      <c r="R6" s="16">
        <v>7710179</v>
      </c>
      <c r="S6" s="16">
        <v>815421</v>
      </c>
      <c r="T6" s="31">
        <v>8165633</v>
      </c>
      <c r="U6" s="31">
        <v>791626</v>
      </c>
    </row>
    <row r="7" spans="1:25" ht="13.5" customHeight="1">
      <c r="A7" s="73" t="s">
        <v>35</v>
      </c>
      <c r="B7" s="73"/>
      <c r="C7" s="72"/>
      <c r="D7" s="8">
        <v>7891572</v>
      </c>
      <c r="E7" s="8">
        <v>1079072</v>
      </c>
      <c r="F7" s="8">
        <v>7949410</v>
      </c>
      <c r="G7" s="8">
        <v>1063215</v>
      </c>
      <c r="H7" s="8">
        <v>7894437</v>
      </c>
      <c r="I7" s="8">
        <v>1069864</v>
      </c>
      <c r="J7" s="8">
        <v>6944821</v>
      </c>
      <c r="K7" s="10">
        <v>946467</v>
      </c>
      <c r="L7" s="38">
        <v>6867396</v>
      </c>
      <c r="M7" s="10">
        <v>914395</v>
      </c>
      <c r="N7" s="8">
        <v>6913951</v>
      </c>
      <c r="O7" s="10">
        <f>O8+O31</f>
        <v>883315</v>
      </c>
      <c r="P7" s="10">
        <v>7285683</v>
      </c>
      <c r="Q7" s="10">
        <v>826541</v>
      </c>
      <c r="R7" s="10">
        <v>7710179</v>
      </c>
      <c r="S7" s="10">
        <v>800674</v>
      </c>
      <c r="T7" s="32">
        <v>8165633</v>
      </c>
      <c r="U7" s="32">
        <v>777958</v>
      </c>
    </row>
    <row r="8" spans="1:25" ht="13.5" customHeight="1">
      <c r="A8" s="27"/>
      <c r="B8" s="73" t="s">
        <v>0</v>
      </c>
      <c r="C8" s="72"/>
      <c r="D8" s="8">
        <v>7891572</v>
      </c>
      <c r="E8" s="8">
        <v>1064841</v>
      </c>
      <c r="F8" s="8">
        <v>7949410</v>
      </c>
      <c r="G8" s="8">
        <v>1050692</v>
      </c>
      <c r="H8" s="8">
        <v>7894437</v>
      </c>
      <c r="I8" s="8">
        <v>1059123</v>
      </c>
      <c r="J8" s="8">
        <v>6944821</v>
      </c>
      <c r="K8" s="10">
        <v>937964</v>
      </c>
      <c r="L8" s="38">
        <v>6867396</v>
      </c>
      <c r="M8" s="10">
        <v>907002</v>
      </c>
      <c r="N8" s="8">
        <f>SUM(N9:N30)</f>
        <v>6913951</v>
      </c>
      <c r="O8" s="8">
        <f>SUM(O9:O30)</f>
        <v>877636</v>
      </c>
      <c r="P8" s="8">
        <v>7285683</v>
      </c>
      <c r="Q8" s="10">
        <v>821045</v>
      </c>
      <c r="R8" s="8">
        <v>7710179</v>
      </c>
      <c r="S8" s="10">
        <v>795740</v>
      </c>
      <c r="T8" s="33">
        <v>8165633</v>
      </c>
      <c r="U8" s="32">
        <v>774045</v>
      </c>
    </row>
    <row r="9" spans="1:25" ht="13.5" customHeight="1">
      <c r="A9" s="7"/>
      <c r="B9" s="7"/>
      <c r="C9" s="24" t="s">
        <v>1</v>
      </c>
      <c r="D9" s="14" t="s">
        <v>68</v>
      </c>
      <c r="E9" s="14">
        <v>102861</v>
      </c>
      <c r="F9" s="14" t="s">
        <v>68</v>
      </c>
      <c r="G9" s="14">
        <v>102463</v>
      </c>
      <c r="H9" s="14" t="s">
        <v>68</v>
      </c>
      <c r="I9" s="14">
        <v>94976</v>
      </c>
      <c r="J9" s="14" t="s">
        <v>68</v>
      </c>
      <c r="K9" s="11">
        <v>81908</v>
      </c>
      <c r="L9" s="39" t="s">
        <v>69</v>
      </c>
      <c r="M9" s="11">
        <v>77949</v>
      </c>
      <c r="N9" s="14" t="s">
        <v>68</v>
      </c>
      <c r="O9" s="11">
        <v>72841</v>
      </c>
      <c r="P9" s="14" t="s">
        <v>68</v>
      </c>
      <c r="Q9" s="11">
        <v>66725</v>
      </c>
      <c r="R9" s="14" t="s">
        <v>68</v>
      </c>
      <c r="S9" s="11">
        <v>62562</v>
      </c>
      <c r="T9" s="18" t="s">
        <v>68</v>
      </c>
      <c r="U9" s="34">
        <v>59294</v>
      </c>
    </row>
    <row r="10" spans="1:25" ht="13.5" customHeight="1">
      <c r="A10" s="7"/>
      <c r="B10" s="7"/>
      <c r="C10" s="25" t="s">
        <v>25</v>
      </c>
      <c r="D10" s="14" t="s">
        <v>68</v>
      </c>
      <c r="E10" s="14">
        <v>2995</v>
      </c>
      <c r="F10" s="14" t="s">
        <v>68</v>
      </c>
      <c r="G10" s="14">
        <v>2899</v>
      </c>
      <c r="H10" s="14" t="s">
        <v>68</v>
      </c>
      <c r="I10" s="14">
        <v>2764</v>
      </c>
      <c r="J10" s="14" t="s">
        <v>68</v>
      </c>
      <c r="K10" s="11">
        <v>2534</v>
      </c>
      <c r="L10" s="39" t="s">
        <v>69</v>
      </c>
      <c r="M10" s="11">
        <v>2427</v>
      </c>
      <c r="N10" s="14" t="s">
        <v>68</v>
      </c>
      <c r="O10" s="11">
        <v>2339</v>
      </c>
      <c r="P10" s="14" t="s">
        <v>68</v>
      </c>
      <c r="Q10" s="11">
        <v>2267</v>
      </c>
      <c r="R10" s="14" t="s">
        <v>68</v>
      </c>
      <c r="S10" s="11">
        <v>2030</v>
      </c>
      <c r="T10" s="18" t="s">
        <v>68</v>
      </c>
      <c r="U10" s="34">
        <v>1675</v>
      </c>
    </row>
    <row r="11" spans="1:25" ht="13.5" customHeight="1">
      <c r="A11" s="7"/>
      <c r="B11" s="7"/>
      <c r="C11" s="25" t="s">
        <v>26</v>
      </c>
      <c r="D11" s="14" t="s">
        <v>68</v>
      </c>
      <c r="E11" s="14">
        <v>340598</v>
      </c>
      <c r="F11" s="14" t="s">
        <v>68</v>
      </c>
      <c r="G11" s="14">
        <v>333900</v>
      </c>
      <c r="H11" s="14" t="s">
        <v>68</v>
      </c>
      <c r="I11" s="14">
        <v>334588</v>
      </c>
      <c r="J11" s="14" t="s">
        <v>68</v>
      </c>
      <c r="K11" s="11">
        <v>252752</v>
      </c>
      <c r="L11" s="39" t="s">
        <v>69</v>
      </c>
      <c r="M11" s="11">
        <v>219874</v>
      </c>
      <c r="N11" s="14" t="s">
        <v>68</v>
      </c>
      <c r="O11" s="11">
        <v>209515</v>
      </c>
      <c r="P11" s="14" t="s">
        <v>68</v>
      </c>
      <c r="Q11" s="11">
        <v>173463</v>
      </c>
      <c r="R11" s="14" t="s">
        <v>68</v>
      </c>
      <c r="S11" s="11">
        <v>150793</v>
      </c>
      <c r="T11" s="18" t="s">
        <v>68</v>
      </c>
      <c r="U11" s="34">
        <v>139198</v>
      </c>
    </row>
    <row r="12" spans="1:25" ht="13.5" customHeight="1">
      <c r="A12" s="7"/>
      <c r="B12" s="7"/>
      <c r="C12" s="25" t="s">
        <v>2</v>
      </c>
      <c r="D12" s="14">
        <v>2181735</v>
      </c>
      <c r="E12" s="14">
        <v>454797</v>
      </c>
      <c r="F12" s="14">
        <v>2227539</v>
      </c>
      <c r="G12" s="14">
        <v>438208</v>
      </c>
      <c r="H12" s="14">
        <v>2351016</v>
      </c>
      <c r="I12" s="14">
        <v>448665</v>
      </c>
      <c r="J12" s="14">
        <v>2172629</v>
      </c>
      <c r="K12" s="11">
        <v>419516</v>
      </c>
      <c r="L12" s="39">
        <v>2174589</v>
      </c>
      <c r="M12" s="11">
        <v>427654</v>
      </c>
      <c r="N12" s="14">
        <v>2196674</v>
      </c>
      <c r="O12" s="11">
        <v>403949</v>
      </c>
      <c r="P12" s="14">
        <v>2269183</v>
      </c>
      <c r="Q12" s="11">
        <v>380162</v>
      </c>
      <c r="R12" s="14">
        <v>2451441</v>
      </c>
      <c r="S12" s="11">
        <v>368214</v>
      </c>
      <c r="T12" s="18">
        <v>2416409</v>
      </c>
      <c r="U12" s="34">
        <v>346784</v>
      </c>
    </row>
    <row r="13" spans="1:25" ht="13.5" customHeight="1">
      <c r="A13" s="7"/>
      <c r="B13" s="7"/>
      <c r="C13" s="25" t="s">
        <v>3</v>
      </c>
      <c r="D13" s="14">
        <v>644721</v>
      </c>
      <c r="E13" s="14">
        <v>15497</v>
      </c>
      <c r="F13" s="14">
        <v>665756</v>
      </c>
      <c r="G13" s="14">
        <v>15933</v>
      </c>
      <c r="H13" s="14">
        <v>659379</v>
      </c>
      <c r="I13" s="14">
        <v>15533</v>
      </c>
      <c r="J13" s="14">
        <v>578737</v>
      </c>
      <c r="K13" s="11">
        <v>14376</v>
      </c>
      <c r="L13" s="39">
        <v>596291</v>
      </c>
      <c r="M13" s="11">
        <v>13717</v>
      </c>
      <c r="N13" s="14">
        <v>617285</v>
      </c>
      <c r="O13" s="11">
        <v>13540</v>
      </c>
      <c r="P13" s="14">
        <v>658567</v>
      </c>
      <c r="Q13" s="11">
        <v>13211</v>
      </c>
      <c r="R13" s="14">
        <v>675106</v>
      </c>
      <c r="S13" s="11">
        <v>12746</v>
      </c>
      <c r="T13" s="18">
        <v>676072</v>
      </c>
      <c r="U13" s="34">
        <v>12366</v>
      </c>
    </row>
    <row r="14" spans="1:25" ht="13.5" customHeight="1">
      <c r="A14" s="7"/>
      <c r="B14" s="7"/>
      <c r="C14" s="25" t="s">
        <v>19</v>
      </c>
      <c r="D14" s="14">
        <v>593286</v>
      </c>
      <c r="E14" s="14">
        <v>3945</v>
      </c>
      <c r="F14" s="14">
        <v>611131</v>
      </c>
      <c r="G14" s="14">
        <v>3915</v>
      </c>
      <c r="H14" s="14">
        <v>604529</v>
      </c>
      <c r="I14" s="14">
        <v>3867</v>
      </c>
      <c r="J14" s="14">
        <v>491031</v>
      </c>
      <c r="K14" s="11">
        <v>3314</v>
      </c>
      <c r="L14" s="39">
        <v>480162</v>
      </c>
      <c r="M14" s="11">
        <v>3096</v>
      </c>
      <c r="N14" s="18">
        <v>505908</v>
      </c>
      <c r="O14" s="11">
        <v>2973</v>
      </c>
      <c r="P14" s="18">
        <v>602879</v>
      </c>
      <c r="Q14" s="11">
        <v>3311</v>
      </c>
      <c r="R14" s="18">
        <v>663329</v>
      </c>
      <c r="S14" s="11">
        <v>3362</v>
      </c>
      <c r="T14" s="18">
        <v>733676</v>
      </c>
      <c r="U14" s="34">
        <v>3715</v>
      </c>
    </row>
    <row r="15" spans="1:25" ht="13.5" customHeight="1">
      <c r="A15" s="7"/>
      <c r="B15" s="7"/>
      <c r="C15" s="25" t="s">
        <v>24</v>
      </c>
      <c r="D15" s="14">
        <v>295424</v>
      </c>
      <c r="E15" s="14">
        <v>2381</v>
      </c>
      <c r="F15" s="14">
        <v>304278</v>
      </c>
      <c r="G15" s="14">
        <v>2380</v>
      </c>
      <c r="H15" s="14">
        <v>285170</v>
      </c>
      <c r="I15" s="14">
        <v>2300</v>
      </c>
      <c r="J15" s="14">
        <v>245916</v>
      </c>
      <c r="K15" s="11">
        <v>2185</v>
      </c>
      <c r="L15" s="39">
        <v>231724</v>
      </c>
      <c r="M15" s="11">
        <v>2061</v>
      </c>
      <c r="N15" s="14">
        <v>233478</v>
      </c>
      <c r="O15" s="11">
        <v>1957</v>
      </c>
      <c r="P15" s="14">
        <v>253229</v>
      </c>
      <c r="Q15" s="11">
        <v>2078</v>
      </c>
      <c r="R15" s="14">
        <v>273090</v>
      </c>
      <c r="S15" s="11">
        <v>2062</v>
      </c>
      <c r="T15" s="18">
        <v>286381</v>
      </c>
      <c r="U15" s="34">
        <v>2099</v>
      </c>
    </row>
    <row r="16" spans="1:25" ht="13.5" customHeight="1">
      <c r="A16" s="7"/>
      <c r="B16" s="7"/>
      <c r="C16" s="25" t="s">
        <v>27</v>
      </c>
      <c r="D16" s="15">
        <v>9729</v>
      </c>
      <c r="E16" s="15">
        <v>339</v>
      </c>
      <c r="F16" s="15">
        <v>10079</v>
      </c>
      <c r="G16" s="15">
        <v>347</v>
      </c>
      <c r="H16" s="15">
        <v>9218</v>
      </c>
      <c r="I16" s="15">
        <v>342</v>
      </c>
      <c r="J16" s="15">
        <v>7917</v>
      </c>
      <c r="K16" s="12">
        <v>375</v>
      </c>
      <c r="L16" s="40">
        <v>7382</v>
      </c>
      <c r="M16" s="12">
        <v>445</v>
      </c>
      <c r="N16" s="15">
        <v>7192</v>
      </c>
      <c r="O16" s="12">
        <v>371</v>
      </c>
      <c r="P16" s="15">
        <v>7565</v>
      </c>
      <c r="Q16" s="12">
        <v>374</v>
      </c>
      <c r="R16" s="15">
        <v>8084</v>
      </c>
      <c r="S16" s="12">
        <v>320</v>
      </c>
      <c r="T16" s="35">
        <v>8173</v>
      </c>
      <c r="U16" s="36">
        <v>373</v>
      </c>
    </row>
    <row r="17" spans="1:21" ht="13.5" customHeight="1">
      <c r="A17" s="7"/>
      <c r="B17" s="7"/>
      <c r="C17" s="25" t="s">
        <v>28</v>
      </c>
      <c r="D17" s="15">
        <v>3641</v>
      </c>
      <c r="E17" s="15">
        <v>8</v>
      </c>
      <c r="F17" s="15">
        <v>3661</v>
      </c>
      <c r="G17" s="15">
        <v>18</v>
      </c>
      <c r="H17" s="15">
        <v>4139</v>
      </c>
      <c r="I17" s="15">
        <v>22</v>
      </c>
      <c r="J17" s="15">
        <v>3891</v>
      </c>
      <c r="K17" s="12">
        <v>14</v>
      </c>
      <c r="L17" s="40">
        <v>3699</v>
      </c>
      <c r="M17" s="12">
        <v>14</v>
      </c>
      <c r="N17" s="15">
        <v>4216</v>
      </c>
      <c r="O17" s="12">
        <v>13</v>
      </c>
      <c r="P17" s="15">
        <v>4963</v>
      </c>
      <c r="Q17" s="12">
        <v>20</v>
      </c>
      <c r="R17" s="15">
        <v>6002</v>
      </c>
      <c r="S17" s="12">
        <v>16</v>
      </c>
      <c r="T17" s="35">
        <v>7324</v>
      </c>
      <c r="U17" s="36">
        <v>16</v>
      </c>
    </row>
    <row r="18" spans="1:21" ht="13.5" customHeight="1">
      <c r="A18" s="7"/>
      <c r="B18" s="7"/>
      <c r="C18" s="25" t="s">
        <v>20</v>
      </c>
      <c r="D18" s="15">
        <v>115303</v>
      </c>
      <c r="E18" s="15">
        <v>945</v>
      </c>
      <c r="F18" s="15">
        <v>129973</v>
      </c>
      <c r="G18" s="15">
        <v>977</v>
      </c>
      <c r="H18" s="15">
        <v>138028</v>
      </c>
      <c r="I18" s="15">
        <v>1071</v>
      </c>
      <c r="J18" s="15">
        <v>115751</v>
      </c>
      <c r="K18" s="12">
        <v>901</v>
      </c>
      <c r="L18" s="40">
        <v>118274</v>
      </c>
      <c r="M18" s="12">
        <v>858</v>
      </c>
      <c r="N18" s="15">
        <v>129788</v>
      </c>
      <c r="O18" s="12">
        <v>927</v>
      </c>
      <c r="P18" s="15">
        <v>136484</v>
      </c>
      <c r="Q18" s="12">
        <v>842</v>
      </c>
      <c r="R18" s="15">
        <v>143663</v>
      </c>
      <c r="S18" s="12">
        <v>912</v>
      </c>
      <c r="T18" s="35">
        <v>140031</v>
      </c>
      <c r="U18" s="36">
        <v>886</v>
      </c>
    </row>
    <row r="19" spans="1:21" ht="13.5" customHeight="1">
      <c r="A19" s="7"/>
      <c r="B19" s="7"/>
      <c r="C19" s="25" t="s">
        <v>48</v>
      </c>
      <c r="D19" s="15" t="s">
        <v>52</v>
      </c>
      <c r="E19" s="15" t="s">
        <v>52</v>
      </c>
      <c r="F19" s="15" t="s">
        <v>52</v>
      </c>
      <c r="G19" s="15" t="s">
        <v>52</v>
      </c>
      <c r="H19" s="15" t="s">
        <v>52</v>
      </c>
      <c r="I19" s="15" t="s">
        <v>52</v>
      </c>
      <c r="J19" s="15" t="s">
        <v>52</v>
      </c>
      <c r="K19" s="12" t="s">
        <v>52</v>
      </c>
      <c r="L19" s="40" t="s">
        <v>52</v>
      </c>
      <c r="M19" s="15" t="s">
        <v>52</v>
      </c>
      <c r="N19" s="15" t="s">
        <v>52</v>
      </c>
      <c r="O19" s="15" t="s">
        <v>52</v>
      </c>
      <c r="P19" s="15" t="s">
        <v>52</v>
      </c>
      <c r="Q19" s="15" t="s">
        <v>52</v>
      </c>
      <c r="R19" s="15" t="s">
        <v>52</v>
      </c>
      <c r="S19" s="15" t="s">
        <v>52</v>
      </c>
      <c r="T19" s="15" t="s">
        <v>52</v>
      </c>
      <c r="U19" s="12" t="s">
        <v>52</v>
      </c>
    </row>
    <row r="20" spans="1:21" ht="13.5" customHeight="1">
      <c r="A20" s="7"/>
      <c r="B20" s="7"/>
      <c r="C20" s="25" t="s">
        <v>45</v>
      </c>
      <c r="D20" s="15">
        <v>68883</v>
      </c>
      <c r="E20" s="15">
        <v>1214</v>
      </c>
      <c r="F20" s="15">
        <v>77380</v>
      </c>
      <c r="G20" s="15">
        <v>1436</v>
      </c>
      <c r="H20" s="15">
        <v>75044</v>
      </c>
      <c r="I20" s="15">
        <v>1447</v>
      </c>
      <c r="J20" s="15">
        <v>66289</v>
      </c>
      <c r="K20" s="12">
        <v>1523</v>
      </c>
      <c r="L20" s="40">
        <v>66443</v>
      </c>
      <c r="M20" s="12">
        <v>1363</v>
      </c>
      <c r="N20" s="15">
        <v>68780</v>
      </c>
      <c r="O20" s="12">
        <v>1317</v>
      </c>
      <c r="P20" s="15">
        <v>74045</v>
      </c>
      <c r="Q20" s="12">
        <v>1218</v>
      </c>
      <c r="R20" s="15">
        <v>84439</v>
      </c>
      <c r="S20" s="12">
        <v>1224</v>
      </c>
      <c r="T20" s="35">
        <v>86733</v>
      </c>
      <c r="U20" s="36">
        <v>1215</v>
      </c>
    </row>
    <row r="21" spans="1:21" ht="13.5" customHeight="1">
      <c r="A21" s="7"/>
      <c r="B21" s="7"/>
      <c r="C21" s="25" t="s">
        <v>29</v>
      </c>
      <c r="D21" s="15">
        <v>47738</v>
      </c>
      <c r="E21" s="15">
        <v>1514</v>
      </c>
      <c r="F21" s="15">
        <v>45563</v>
      </c>
      <c r="G21" s="15">
        <v>1799</v>
      </c>
      <c r="H21" s="15">
        <v>43597</v>
      </c>
      <c r="I21" s="15">
        <v>1675</v>
      </c>
      <c r="J21" s="15">
        <v>31907</v>
      </c>
      <c r="K21" s="12">
        <v>1379</v>
      </c>
      <c r="L21" s="40">
        <v>31479</v>
      </c>
      <c r="M21" s="12">
        <v>1187</v>
      </c>
      <c r="N21" s="15">
        <v>31406</v>
      </c>
      <c r="O21" s="12">
        <v>1036</v>
      </c>
      <c r="P21" s="15">
        <v>34439</v>
      </c>
      <c r="Q21" s="12">
        <v>1001</v>
      </c>
      <c r="R21" s="15">
        <v>40946</v>
      </c>
      <c r="S21" s="12">
        <v>949</v>
      </c>
      <c r="T21" s="35">
        <v>45369</v>
      </c>
      <c r="U21" s="36">
        <v>1088</v>
      </c>
    </row>
    <row r="22" spans="1:21" ht="13.5" customHeight="1">
      <c r="A22" s="7"/>
      <c r="B22" s="7"/>
      <c r="C22" s="25" t="s">
        <v>30</v>
      </c>
      <c r="D22" s="15">
        <v>66</v>
      </c>
      <c r="E22" s="15">
        <v>3465</v>
      </c>
      <c r="F22" s="15">
        <v>58</v>
      </c>
      <c r="G22" s="15">
        <v>3360</v>
      </c>
      <c r="H22" s="15">
        <v>38</v>
      </c>
      <c r="I22" s="15">
        <v>3520</v>
      </c>
      <c r="J22" s="15">
        <v>35</v>
      </c>
      <c r="K22" s="12">
        <v>4902</v>
      </c>
      <c r="L22" s="40">
        <v>14</v>
      </c>
      <c r="M22" s="12">
        <v>5081</v>
      </c>
      <c r="N22" s="15">
        <v>16</v>
      </c>
      <c r="O22" s="12">
        <v>5813</v>
      </c>
      <c r="P22" s="15">
        <v>19</v>
      </c>
      <c r="Q22" s="12">
        <v>5574</v>
      </c>
      <c r="R22" s="15">
        <v>10</v>
      </c>
      <c r="S22" s="12">
        <v>5624</v>
      </c>
      <c r="T22" s="35">
        <v>11</v>
      </c>
      <c r="U22" s="36">
        <v>5875</v>
      </c>
    </row>
    <row r="23" spans="1:21" ht="13.5" customHeight="1">
      <c r="A23" s="7"/>
      <c r="B23" s="7"/>
      <c r="C23" s="25" t="s">
        <v>4</v>
      </c>
      <c r="D23" s="14">
        <v>770052</v>
      </c>
      <c r="E23" s="14">
        <v>9393</v>
      </c>
      <c r="F23" s="14">
        <v>825268</v>
      </c>
      <c r="G23" s="14">
        <v>10067</v>
      </c>
      <c r="H23" s="14">
        <v>845319</v>
      </c>
      <c r="I23" s="14">
        <v>9833</v>
      </c>
      <c r="J23" s="14">
        <v>700148</v>
      </c>
      <c r="K23" s="11">
        <v>9264</v>
      </c>
      <c r="L23" s="39">
        <v>735293</v>
      </c>
      <c r="M23" s="11">
        <v>9191</v>
      </c>
      <c r="N23" s="14">
        <v>807617</v>
      </c>
      <c r="O23" s="11">
        <v>9468</v>
      </c>
      <c r="P23" s="14">
        <v>897621</v>
      </c>
      <c r="Q23" s="11">
        <v>9328</v>
      </c>
      <c r="R23" s="14">
        <v>1005439</v>
      </c>
      <c r="S23" s="11">
        <v>9457</v>
      </c>
      <c r="T23" s="18">
        <v>996227</v>
      </c>
      <c r="U23" s="34">
        <v>9498</v>
      </c>
    </row>
    <row r="24" spans="1:21" ht="13.5" customHeight="1">
      <c r="A24" s="7"/>
      <c r="B24" s="7"/>
      <c r="C24" s="25" t="s">
        <v>31</v>
      </c>
      <c r="D24" s="15">
        <v>4340</v>
      </c>
      <c r="E24" s="15">
        <v>168</v>
      </c>
      <c r="F24" s="15">
        <v>4312</v>
      </c>
      <c r="G24" s="15">
        <v>169</v>
      </c>
      <c r="H24" s="15">
        <v>3946</v>
      </c>
      <c r="I24" s="15">
        <v>149</v>
      </c>
      <c r="J24" s="15">
        <v>3083</v>
      </c>
      <c r="K24" s="12">
        <v>131</v>
      </c>
      <c r="L24" s="40">
        <v>3034</v>
      </c>
      <c r="M24" s="12">
        <v>126</v>
      </c>
      <c r="N24" s="15">
        <v>3178</v>
      </c>
      <c r="O24" s="12">
        <v>124</v>
      </c>
      <c r="P24" s="15">
        <v>3812</v>
      </c>
      <c r="Q24" s="12">
        <v>94</v>
      </c>
      <c r="R24" s="15">
        <v>4304</v>
      </c>
      <c r="S24" s="12">
        <v>89</v>
      </c>
      <c r="T24" s="35">
        <v>4895</v>
      </c>
      <c r="U24" s="36">
        <v>119</v>
      </c>
    </row>
    <row r="25" spans="1:21" ht="13.5" customHeight="1">
      <c r="A25" s="7"/>
      <c r="B25" s="7"/>
      <c r="C25" s="25" t="s">
        <v>5</v>
      </c>
      <c r="D25" s="14">
        <v>2409885</v>
      </c>
      <c r="E25" s="14">
        <v>2961</v>
      </c>
      <c r="F25" s="14">
        <v>2280263</v>
      </c>
      <c r="G25" s="14">
        <v>2901</v>
      </c>
      <c r="H25" s="14">
        <v>2148265</v>
      </c>
      <c r="I25" s="14">
        <v>2740</v>
      </c>
      <c r="J25" s="14">
        <v>1896587</v>
      </c>
      <c r="K25" s="11">
        <v>2811</v>
      </c>
      <c r="L25" s="39">
        <v>1813860</v>
      </c>
      <c r="M25" s="11">
        <v>3010</v>
      </c>
      <c r="N25" s="14">
        <v>1717981</v>
      </c>
      <c r="O25" s="11">
        <v>2885</v>
      </c>
      <c r="P25" s="14">
        <v>1681403</v>
      </c>
      <c r="Q25" s="11">
        <v>2865</v>
      </c>
      <c r="R25" s="14">
        <v>1664786</v>
      </c>
      <c r="S25" s="11">
        <v>2822</v>
      </c>
      <c r="T25" s="18">
        <v>1590574</v>
      </c>
      <c r="U25" s="34">
        <v>2803</v>
      </c>
    </row>
    <row r="26" spans="1:21" ht="13.5" customHeight="1">
      <c r="A26" s="7"/>
      <c r="B26" s="7"/>
      <c r="C26" s="25" t="s">
        <v>32</v>
      </c>
      <c r="D26" s="14">
        <v>49242</v>
      </c>
      <c r="E26" s="14">
        <v>926</v>
      </c>
      <c r="F26" s="14">
        <v>39052</v>
      </c>
      <c r="G26" s="14">
        <v>687</v>
      </c>
      <c r="H26" s="14">
        <v>33547</v>
      </c>
      <c r="I26" s="14">
        <v>725</v>
      </c>
      <c r="J26" s="14">
        <v>28940</v>
      </c>
      <c r="K26" s="11">
        <v>734</v>
      </c>
      <c r="L26" s="39">
        <v>22672</v>
      </c>
      <c r="M26" s="11">
        <v>690</v>
      </c>
      <c r="N26" s="14">
        <v>21610</v>
      </c>
      <c r="O26" s="11">
        <v>749</v>
      </c>
      <c r="P26" s="14">
        <v>21927</v>
      </c>
      <c r="Q26" s="11">
        <v>764</v>
      </c>
      <c r="R26" s="14">
        <v>18318</v>
      </c>
      <c r="S26" s="11">
        <v>605</v>
      </c>
      <c r="T26" s="18">
        <v>15255</v>
      </c>
      <c r="U26" s="34">
        <v>564</v>
      </c>
    </row>
    <row r="27" spans="1:21" ht="13.5" customHeight="1">
      <c r="A27" s="7"/>
      <c r="B27" s="7"/>
      <c r="C27" s="25" t="s">
        <v>6</v>
      </c>
      <c r="D27" s="14">
        <v>101190</v>
      </c>
      <c r="E27" s="14">
        <v>943</v>
      </c>
      <c r="F27" s="14">
        <v>111858</v>
      </c>
      <c r="G27" s="14">
        <v>970</v>
      </c>
      <c r="H27" s="14">
        <v>126021</v>
      </c>
      <c r="I27" s="14">
        <v>991</v>
      </c>
      <c r="J27" s="14">
        <v>115257</v>
      </c>
      <c r="K27" s="11">
        <v>956</v>
      </c>
      <c r="L27" s="39">
        <v>116222</v>
      </c>
      <c r="M27" s="11">
        <v>903</v>
      </c>
      <c r="N27" s="14">
        <v>109622</v>
      </c>
      <c r="O27" s="11">
        <v>837</v>
      </c>
      <c r="P27" s="14">
        <v>172788</v>
      </c>
      <c r="Q27" s="11">
        <v>917</v>
      </c>
      <c r="R27" s="14">
        <v>169454</v>
      </c>
      <c r="S27" s="11">
        <v>1000</v>
      </c>
      <c r="T27" s="18">
        <v>150803</v>
      </c>
      <c r="U27" s="34">
        <v>928</v>
      </c>
    </row>
    <row r="28" spans="1:21" ht="13.5" customHeight="1">
      <c r="A28" s="7"/>
      <c r="B28" s="7"/>
      <c r="C28" s="25" t="s">
        <v>33</v>
      </c>
      <c r="D28" s="14">
        <v>126819</v>
      </c>
      <c r="E28" s="14">
        <v>6597</v>
      </c>
      <c r="F28" s="14">
        <v>133681</v>
      </c>
      <c r="G28" s="14">
        <v>7169</v>
      </c>
      <c r="H28" s="14">
        <v>121397</v>
      </c>
      <c r="I28" s="14">
        <v>6571</v>
      </c>
      <c r="J28" s="14">
        <v>99056</v>
      </c>
      <c r="K28" s="11">
        <v>5755</v>
      </c>
      <c r="L28" s="39">
        <v>89048</v>
      </c>
      <c r="M28" s="11">
        <v>4967</v>
      </c>
      <c r="N28" s="14">
        <v>73917</v>
      </c>
      <c r="O28" s="11">
        <v>4658</v>
      </c>
      <c r="P28" s="14">
        <v>57254</v>
      </c>
      <c r="Q28" s="11">
        <v>4096</v>
      </c>
      <c r="R28" s="14">
        <v>48323</v>
      </c>
      <c r="S28" s="11">
        <v>3432</v>
      </c>
      <c r="T28" s="18">
        <v>41741</v>
      </c>
      <c r="U28" s="34">
        <v>3541</v>
      </c>
    </row>
    <row r="29" spans="1:21" ht="13.5" customHeight="1">
      <c r="A29" s="7"/>
      <c r="B29" s="7"/>
      <c r="C29" s="25" t="s">
        <v>21</v>
      </c>
      <c r="D29" s="14">
        <v>176129</v>
      </c>
      <c r="E29" s="14">
        <v>13399</v>
      </c>
      <c r="F29" s="14">
        <v>169570</v>
      </c>
      <c r="G29" s="14">
        <v>13701</v>
      </c>
      <c r="H29" s="14">
        <v>147536</v>
      </c>
      <c r="I29" s="14">
        <v>11992</v>
      </c>
      <c r="J29" s="14">
        <v>118053</v>
      </c>
      <c r="K29" s="11">
        <v>10830</v>
      </c>
      <c r="L29" s="39">
        <v>115013</v>
      </c>
      <c r="M29" s="11">
        <v>8485</v>
      </c>
      <c r="N29" s="14">
        <v>109001</v>
      </c>
      <c r="O29" s="11">
        <v>8507</v>
      </c>
      <c r="P29" s="14">
        <v>107326</v>
      </c>
      <c r="Q29" s="11">
        <v>8646</v>
      </c>
      <c r="R29" s="14">
        <v>107420</v>
      </c>
      <c r="S29" s="11">
        <v>10736</v>
      </c>
      <c r="T29" s="18">
        <v>106439</v>
      </c>
      <c r="U29" s="34">
        <v>11529</v>
      </c>
    </row>
    <row r="30" spans="1:21" ht="13.5" customHeight="1">
      <c r="A30" s="7"/>
      <c r="B30" s="7"/>
      <c r="C30" s="26" t="s">
        <v>34</v>
      </c>
      <c r="D30" s="15">
        <v>293389</v>
      </c>
      <c r="E30" s="15">
        <v>99895</v>
      </c>
      <c r="F30" s="15">
        <v>309988</v>
      </c>
      <c r="G30" s="15">
        <v>107393</v>
      </c>
      <c r="H30" s="15">
        <v>298248</v>
      </c>
      <c r="I30" s="15">
        <v>115352</v>
      </c>
      <c r="J30" s="15">
        <v>269594</v>
      </c>
      <c r="K30" s="12">
        <v>121804</v>
      </c>
      <c r="L30" s="40">
        <v>262197</v>
      </c>
      <c r="M30" s="12">
        <v>123904</v>
      </c>
      <c r="N30" s="15">
        <v>276282</v>
      </c>
      <c r="O30" s="12">
        <v>133817</v>
      </c>
      <c r="P30" s="15">
        <v>302179</v>
      </c>
      <c r="Q30" s="12">
        <v>144089</v>
      </c>
      <c r="R30" s="15">
        <v>346025</v>
      </c>
      <c r="S30" s="12">
        <v>156785</v>
      </c>
      <c r="T30" s="35">
        <v>859520</v>
      </c>
      <c r="U30" s="36">
        <v>170479</v>
      </c>
    </row>
    <row r="31" spans="1:21" ht="25.5" customHeight="1">
      <c r="A31" s="28"/>
      <c r="B31" s="71" t="s">
        <v>36</v>
      </c>
      <c r="C31" s="83"/>
      <c r="D31" s="9" t="s">
        <v>68</v>
      </c>
      <c r="E31" s="8">
        <v>14231</v>
      </c>
      <c r="F31" s="8" t="s">
        <v>68</v>
      </c>
      <c r="G31" s="8">
        <v>12523</v>
      </c>
      <c r="H31" s="8" t="s">
        <v>68</v>
      </c>
      <c r="I31" s="8">
        <v>10741</v>
      </c>
      <c r="J31" s="8" t="s">
        <v>68</v>
      </c>
      <c r="K31" s="10">
        <v>8503</v>
      </c>
      <c r="L31" s="38" t="s">
        <v>68</v>
      </c>
      <c r="M31" s="10">
        <v>7393</v>
      </c>
      <c r="N31" s="8" t="s">
        <v>68</v>
      </c>
      <c r="O31" s="10">
        <v>5679</v>
      </c>
      <c r="P31" s="8" t="s">
        <v>68</v>
      </c>
      <c r="Q31" s="10">
        <v>5496</v>
      </c>
      <c r="R31" s="8" t="s">
        <v>68</v>
      </c>
      <c r="S31" s="10">
        <v>4934</v>
      </c>
      <c r="T31" s="33" t="s">
        <v>68</v>
      </c>
      <c r="U31" s="32">
        <v>3913</v>
      </c>
    </row>
    <row r="32" spans="1:21" ht="13.5" customHeight="1">
      <c r="A32" s="73" t="s">
        <v>7</v>
      </c>
      <c r="B32" s="73"/>
      <c r="C32" s="72"/>
      <c r="D32" s="9" t="s">
        <v>68</v>
      </c>
      <c r="E32" s="8">
        <v>45752</v>
      </c>
      <c r="F32" s="8" t="s">
        <v>68</v>
      </c>
      <c r="G32" s="8">
        <v>40748</v>
      </c>
      <c r="H32" s="8" t="s">
        <v>68</v>
      </c>
      <c r="I32" s="8">
        <v>42732</v>
      </c>
      <c r="J32" s="8" t="s">
        <v>68</v>
      </c>
      <c r="K32" s="10">
        <v>31020</v>
      </c>
      <c r="L32" s="38" t="s">
        <v>68</v>
      </c>
      <c r="M32" s="10">
        <v>26077</v>
      </c>
      <c r="N32" s="8" t="s">
        <v>68</v>
      </c>
      <c r="O32" s="10">
        <v>21951</v>
      </c>
      <c r="P32" s="8" t="s">
        <v>68</v>
      </c>
      <c r="Q32" s="10">
        <v>18224</v>
      </c>
      <c r="R32" s="8" t="s">
        <v>68</v>
      </c>
      <c r="S32" s="10">
        <v>14747</v>
      </c>
      <c r="T32" s="33" t="s">
        <v>68</v>
      </c>
      <c r="U32" s="32">
        <v>13668</v>
      </c>
    </row>
    <row r="33" spans="1:13" ht="13.5" customHeight="1">
      <c r="A33" s="2" t="s">
        <v>18</v>
      </c>
      <c r="B33" s="20"/>
      <c r="C33" s="20"/>
      <c r="D33" s="20"/>
      <c r="E33" s="20"/>
      <c r="F33" s="20"/>
      <c r="G33" s="1"/>
      <c r="H33" s="1"/>
      <c r="I33" s="1"/>
      <c r="J33" s="1"/>
      <c r="K33" s="1"/>
      <c r="L33" s="1"/>
      <c r="M33" s="1"/>
    </row>
    <row r="34" spans="1:13" ht="13.5" customHeight="1">
      <c r="A34" s="2" t="s">
        <v>44</v>
      </c>
      <c r="B34" s="20"/>
      <c r="C34" s="20"/>
      <c r="D34" s="20"/>
      <c r="E34" s="20"/>
      <c r="F34" s="20"/>
      <c r="G34" s="1"/>
      <c r="H34" s="1"/>
      <c r="I34" s="1"/>
      <c r="J34" s="1"/>
      <c r="K34" s="1"/>
      <c r="L34" s="1"/>
      <c r="M34" s="1"/>
    </row>
    <row r="35" spans="1:13" ht="13.5" customHeight="1">
      <c r="A35" s="2" t="s">
        <v>60</v>
      </c>
    </row>
  </sheetData>
  <mergeCells count="15">
    <mergeCell ref="A4:C5"/>
    <mergeCell ref="D4:E4"/>
    <mergeCell ref="F4:G4"/>
    <mergeCell ref="A32:C32"/>
    <mergeCell ref="A6:C6"/>
    <mergeCell ref="A7:C7"/>
    <mergeCell ref="B8:C8"/>
    <mergeCell ref="B31:C31"/>
    <mergeCell ref="H4:I4"/>
    <mergeCell ref="T4:U4"/>
    <mergeCell ref="R4:S4"/>
    <mergeCell ref="P4:Q4"/>
    <mergeCell ref="N4:O4"/>
    <mergeCell ref="J4:K4"/>
    <mergeCell ref="L4:M4"/>
  </mergeCells>
  <phoneticPr fontId="4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&amp;R&amp;"ＭＳ 明朝,標準"&amp;10&amp;A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1-3-1-4図(H25)</vt:lpstr>
      <vt:lpstr>1-3-1-4図(H24)</vt:lpstr>
      <vt:lpstr>1-3-1-4図(H23)</vt:lpstr>
      <vt:lpstr>1-3-1-4図(H22)</vt:lpstr>
      <vt:lpstr>1-3-1-4図(H21)</vt:lpstr>
      <vt:lpstr>1-3-1-4図(H20)</vt:lpstr>
      <vt:lpstr>1-3-1-4図(H19)</vt:lpstr>
      <vt:lpstr>1-3-1-4図(H18)</vt:lpstr>
      <vt:lpstr>1-3-1-4図(H9～H17)</vt:lpstr>
      <vt:lpstr>'1-3-1-4図(H18)'!Print_Area</vt:lpstr>
      <vt:lpstr>'1-3-1-4図(H19)'!Print_Area</vt:lpstr>
      <vt:lpstr>'1-3-1-4図(H20)'!Print_Area</vt:lpstr>
      <vt:lpstr>'1-3-1-4図(H21)'!Print_Area</vt:lpstr>
      <vt:lpstr>'1-3-1-4図(H22)'!Print_Area</vt:lpstr>
      <vt:lpstr>'1-3-1-4図(H9～H17)'!Print_Area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Prepress Production Dept.</cp:lastModifiedBy>
  <cp:lastPrinted>2014-10-11T06:40:00Z</cp:lastPrinted>
  <dcterms:created xsi:type="dcterms:W3CDTF">1997-07-08T01:06:46Z</dcterms:created>
  <dcterms:modified xsi:type="dcterms:W3CDTF">2014-10-22T00:44:18Z</dcterms:modified>
</cp:coreProperties>
</file>