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80" yWindow="30" windowWidth="11310" windowHeight="7005"/>
  </bookViews>
  <sheets>
    <sheet name="1-3-1-2図" sheetId="18" r:id="rId1"/>
  </sheets>
  <calcPr calcId="145621"/>
</workbook>
</file>

<file path=xl/calcChain.xml><?xml version="1.0" encoding="utf-8"?>
<calcChain xmlns="http://schemas.openxmlformats.org/spreadsheetml/2006/main">
  <c r="L31" i="18"/>
  <c r="K31"/>
  <c r="J31"/>
  <c r="J9" l="1"/>
  <c r="J8"/>
  <c r="J7"/>
  <c r="K14"/>
  <c r="J12"/>
  <c r="K12"/>
  <c r="L12"/>
  <c r="J13"/>
  <c r="K13"/>
  <c r="L13"/>
  <c r="J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2"/>
  <c r="K32"/>
  <c r="L32"/>
  <c r="F11"/>
  <c r="L11"/>
  <c r="K11"/>
  <c r="J11"/>
  <c r="J10"/>
</calcChain>
</file>

<file path=xl/sharedStrings.xml><?xml version="1.0" encoding="utf-8"?>
<sst xmlns="http://schemas.openxmlformats.org/spreadsheetml/2006/main" count="55" uniqueCount="27">
  <si>
    <t>発生件数</t>
    <rPh sb="0" eb="2">
      <t>ハッセイ</t>
    </rPh>
    <rPh sb="2" eb="4">
      <t>ケンスウ</t>
    </rPh>
    <phoneticPr fontId="2"/>
  </si>
  <si>
    <t>検挙件数</t>
    <rPh sb="0" eb="2">
      <t>ケンキョ</t>
    </rPh>
    <rPh sb="2" eb="4">
      <t>ケンスウ</t>
    </rPh>
    <phoneticPr fontId="2"/>
  </si>
  <si>
    <t>元</t>
    <rPh sb="0" eb="1">
      <t>ガンネン</t>
    </rPh>
    <phoneticPr fontId="2"/>
  </si>
  <si>
    <t>死亡事故</t>
    <rPh sb="0" eb="2">
      <t>シボウ</t>
    </rPh>
    <rPh sb="2" eb="4">
      <t>ジコ</t>
    </rPh>
    <phoneticPr fontId="2"/>
  </si>
  <si>
    <t>重傷事故</t>
    <rPh sb="0" eb="2">
      <t>ジュウショウ</t>
    </rPh>
    <rPh sb="2" eb="4">
      <t>ジコ</t>
    </rPh>
    <phoneticPr fontId="2"/>
  </si>
  <si>
    <t>…</t>
    <phoneticPr fontId="2"/>
  </si>
  <si>
    <t>…</t>
    <phoneticPr fontId="2"/>
  </si>
  <si>
    <t>全検挙率</t>
    <rPh sb="0" eb="1">
      <t>ゼン</t>
    </rPh>
    <rPh sb="1" eb="3">
      <t>ケンキョリツ</t>
    </rPh>
    <rPh sb="3" eb="4">
      <t>リツ</t>
    </rPh>
    <phoneticPr fontId="2"/>
  </si>
  <si>
    <t>年　次</t>
    <rPh sb="0" eb="1">
      <t>トシ</t>
    </rPh>
    <rPh sb="2" eb="3">
      <t>ツギ</t>
    </rPh>
    <phoneticPr fontId="2"/>
  </si>
  <si>
    <t>死亡事故
検 挙 率</t>
    <rPh sb="0" eb="2">
      <t>シボウ</t>
    </rPh>
    <rPh sb="2" eb="4">
      <t>ジコ</t>
    </rPh>
    <rPh sb="5" eb="6">
      <t>ケン</t>
    </rPh>
    <rPh sb="7" eb="8">
      <t>キョ</t>
    </rPh>
    <rPh sb="9" eb="10">
      <t>リツ</t>
    </rPh>
    <phoneticPr fontId="2"/>
  </si>
  <si>
    <t>重傷事故
検 挙 率</t>
    <rPh sb="0" eb="2">
      <t>ジュウショウ</t>
    </rPh>
    <rPh sb="2" eb="4">
      <t>ジコ</t>
    </rPh>
    <rPh sb="5" eb="6">
      <t>ケン</t>
    </rPh>
    <rPh sb="7" eb="8">
      <t>キョ</t>
    </rPh>
    <rPh sb="9" eb="10">
      <t>リツ</t>
    </rPh>
    <phoneticPr fontId="2"/>
  </si>
  <si>
    <t xml:space="preserve">  63年</t>
    <rPh sb="4" eb="5">
      <t>ネン</t>
    </rPh>
    <phoneticPr fontId="2"/>
  </si>
  <si>
    <t>１－３－１－２図　ひき逃げ事件 発生件数・検挙率の推移</t>
    <rPh sb="7" eb="8">
      <t>ズ</t>
    </rPh>
    <rPh sb="11" eb="12">
      <t>ニ</t>
    </rPh>
    <rPh sb="13" eb="15">
      <t>ジケン</t>
    </rPh>
    <rPh sb="16" eb="18">
      <t>ハッセイ</t>
    </rPh>
    <rPh sb="18" eb="20">
      <t>ケンスウ</t>
    </rPh>
    <rPh sb="21" eb="24">
      <t>ケンキョリツ</t>
    </rPh>
    <rPh sb="25" eb="27">
      <t>スイイ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</si>
  <si>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</si>
  <si>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</si>
  <si>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</si>
  <si>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</si>
  <si>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</si>
  <si>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</si>
  <si>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</si>
  <si>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</si>
  <si>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　　２　「全検挙率」は，ひき逃げの全事件の検挙率をいう。</t>
    <rPh sb="5" eb="6">
      <t>ゼン</t>
    </rPh>
    <rPh sb="6" eb="9">
      <t>ケンキョリツ</t>
    </rPh>
    <rPh sb="14" eb="15">
      <t>ニ</t>
    </rPh>
    <rPh sb="17" eb="18">
      <t>ゼン</t>
    </rPh>
    <rPh sb="18" eb="20">
      <t>ジケン</t>
    </rPh>
    <rPh sb="21" eb="24">
      <t>ケンキョリツ</t>
    </rPh>
    <phoneticPr fontId="2"/>
  </si>
  <si>
    <t>軽傷事故</t>
    <rPh sb="0" eb="2">
      <t>ケイショウ</t>
    </rPh>
    <rPh sb="2" eb="4">
      <t>ジコ</t>
    </rPh>
    <phoneticPr fontId="2"/>
  </si>
  <si>
    <t>　　</t>
    <phoneticPr fontId="2"/>
  </si>
  <si>
    <t>　　３　「重傷」，「軽傷」は，交通事故による負傷の治療を要する期間が１か月（30日）以上のもの，同未満のものをいう。</t>
    <rPh sb="5" eb="7">
      <t>ジュウショウ</t>
    </rPh>
    <rPh sb="10" eb="12">
      <t>ケイショウ</t>
    </rPh>
    <rPh sb="15" eb="17">
      <t>コウツウ</t>
    </rPh>
    <rPh sb="17" eb="19">
      <t>ジコ</t>
    </rPh>
    <rPh sb="22" eb="24">
      <t>フショウ</t>
    </rPh>
    <rPh sb="25" eb="27">
      <t>チリョウ</t>
    </rPh>
    <rPh sb="28" eb="29">
      <t>ヨウ</t>
    </rPh>
    <rPh sb="31" eb="33">
      <t>キカン</t>
    </rPh>
    <rPh sb="36" eb="37">
      <t>ゲツ</t>
    </rPh>
    <rPh sb="40" eb="41">
      <t>ニチ</t>
    </rPh>
    <rPh sb="42" eb="44">
      <t>イジョウ</t>
    </rPh>
    <phoneticPr fontId="2"/>
  </si>
  <si>
    <t>注　１　警察庁交通局の統計及び資料による。</t>
    <rPh sb="0" eb="1">
      <t>チュウ</t>
    </rPh>
    <rPh sb="4" eb="7">
      <t>ケイサツチョウ</t>
    </rPh>
    <rPh sb="7" eb="10">
      <t>コウツウキョク</t>
    </rPh>
    <rPh sb="11" eb="13">
      <t>トウケイ</t>
    </rPh>
    <rPh sb="13" eb="14">
      <t>オヨ</t>
    </rPh>
    <rPh sb="15" eb="17">
      <t>シリョウ</t>
    </rPh>
    <phoneticPr fontId="2"/>
  </si>
  <si>
    <t>（昭和63年～平成25年）</t>
    <phoneticPr fontId="2"/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</si>
</sst>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_ * #,##0.000_ ;_ * \-#,##0.000_ ;_ * &quot;-&quot;??_ ;_ @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4" fillId="0" borderId="15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vertical="center"/>
    </xf>
    <xf numFmtId="0" fontId="3" fillId="0" borderId="0" xfId="82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vertical="center" wrapText="1" justifyLastLine="1"/>
    </xf>
    <xf numFmtId="0" fontId="4" fillId="0" borderId="23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標準_Ⅳ村徳２図・３図，資料_コピー ～ 1-3-1-2図　ひき逃げ事件 発生件数・検挙率の推移" xfId="82"/>
    <cellStyle name="良い" xfId="83" builtinId="26" customBuiltin="1"/>
    <cellStyle name="良い 2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6600"/>
      <rgbColor rgb="00CC99FF"/>
      <rgbColor rgb="009999F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36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16384" width="9" style="3"/>
  </cols>
  <sheetData>
    <row r="1" spans="2:12" ht="15" customHeight="1"/>
    <row r="2" spans="2:12" ht="15" customHeight="1">
      <c r="B2" s="12" t="s">
        <v>12</v>
      </c>
      <c r="C2" s="11"/>
      <c r="D2" s="11"/>
      <c r="E2" s="11"/>
      <c r="F2" s="11"/>
      <c r="G2" s="11"/>
      <c r="H2" s="11"/>
      <c r="I2" s="11"/>
    </row>
    <row r="3" spans="2:12" ht="15" customHeight="1">
      <c r="B3" s="7"/>
    </row>
    <row r="4" spans="2:12" ht="13.5" customHeight="1" thickBot="1">
      <c r="B4" s="1"/>
      <c r="C4" s="1"/>
      <c r="D4" s="1"/>
      <c r="E4" s="1"/>
      <c r="F4" s="1"/>
      <c r="G4" s="1"/>
      <c r="H4" s="1"/>
      <c r="I4" s="1"/>
      <c r="K4" s="9"/>
      <c r="L4" s="9" t="s">
        <v>26</v>
      </c>
    </row>
    <row r="5" spans="2:12" ht="13.5" customHeight="1" thickTop="1">
      <c r="B5" s="35" t="s">
        <v>8</v>
      </c>
      <c r="C5" s="39" t="s">
        <v>0</v>
      </c>
      <c r="D5" s="19"/>
      <c r="E5" s="19"/>
      <c r="F5" s="20"/>
      <c r="G5" s="41" t="s">
        <v>1</v>
      </c>
      <c r="H5" s="19"/>
      <c r="I5" s="20"/>
      <c r="J5" s="43" t="s">
        <v>7</v>
      </c>
      <c r="K5" s="45" t="s">
        <v>9</v>
      </c>
      <c r="L5" s="37" t="s">
        <v>10</v>
      </c>
    </row>
    <row r="6" spans="2:12" ht="13.5" customHeight="1">
      <c r="B6" s="36"/>
      <c r="C6" s="40"/>
      <c r="D6" s="21" t="s">
        <v>3</v>
      </c>
      <c r="E6" s="22" t="s">
        <v>4</v>
      </c>
      <c r="F6" s="29" t="s">
        <v>22</v>
      </c>
      <c r="G6" s="42"/>
      <c r="H6" s="21" t="s">
        <v>3</v>
      </c>
      <c r="I6" s="21" t="s">
        <v>4</v>
      </c>
      <c r="J6" s="44"/>
      <c r="K6" s="46"/>
      <c r="L6" s="38"/>
    </row>
    <row r="7" spans="2:12" ht="13.5" customHeight="1">
      <c r="B7" s="15" t="s">
        <v>11</v>
      </c>
      <c r="C7" s="5">
        <v>7496</v>
      </c>
      <c r="D7" s="5" t="s">
        <v>5</v>
      </c>
      <c r="E7" s="5" t="s">
        <v>5</v>
      </c>
      <c r="F7" s="5" t="s">
        <v>5</v>
      </c>
      <c r="G7" s="4">
        <v>5682</v>
      </c>
      <c r="H7" s="5" t="s">
        <v>5</v>
      </c>
      <c r="I7" s="5" t="s">
        <v>5</v>
      </c>
      <c r="J7" s="8">
        <f>G7/C7*100</f>
        <v>75.800426894343659</v>
      </c>
      <c r="K7" s="5" t="s">
        <v>5</v>
      </c>
      <c r="L7" s="13" t="s">
        <v>5</v>
      </c>
    </row>
    <row r="8" spans="2:12" ht="13.5" customHeight="1">
      <c r="B8" s="15" t="s">
        <v>2</v>
      </c>
      <c r="C8" s="5">
        <v>7768</v>
      </c>
      <c r="D8" s="5" t="s">
        <v>6</v>
      </c>
      <c r="E8" s="5" t="s">
        <v>6</v>
      </c>
      <c r="F8" s="5" t="s">
        <v>6</v>
      </c>
      <c r="G8" s="4">
        <v>5405</v>
      </c>
      <c r="H8" s="5" t="s">
        <v>6</v>
      </c>
      <c r="I8" s="5" t="s">
        <v>6</v>
      </c>
      <c r="J8" s="8">
        <f>G8/C8*100</f>
        <v>69.580329557157569</v>
      </c>
      <c r="K8" s="5" t="s">
        <v>6</v>
      </c>
      <c r="L8" s="13" t="s">
        <v>6</v>
      </c>
    </row>
    <row r="9" spans="2:12" ht="13.5" customHeight="1">
      <c r="B9" s="28" t="s">
        <v>13</v>
      </c>
      <c r="C9" s="5">
        <v>6985</v>
      </c>
      <c r="D9" s="5" t="s">
        <v>6</v>
      </c>
      <c r="E9" s="5" t="s">
        <v>6</v>
      </c>
      <c r="F9" s="5" t="s">
        <v>6</v>
      </c>
      <c r="G9" s="4">
        <v>4768</v>
      </c>
      <c r="H9" s="5" t="s">
        <v>6</v>
      </c>
      <c r="I9" s="5" t="s">
        <v>6</v>
      </c>
      <c r="J9" s="8">
        <f>G9/C9*100</f>
        <v>68.260558339298498</v>
      </c>
      <c r="K9" s="5" t="s">
        <v>6</v>
      </c>
      <c r="L9" s="13" t="s">
        <v>6</v>
      </c>
    </row>
    <row r="10" spans="2:12" ht="13.5" customHeight="1">
      <c r="B10" s="28" t="s">
        <v>14</v>
      </c>
      <c r="C10" s="5">
        <v>7096</v>
      </c>
      <c r="D10" s="5" t="s">
        <v>6</v>
      </c>
      <c r="E10" s="5" t="s">
        <v>6</v>
      </c>
      <c r="F10" s="5" t="s">
        <v>6</v>
      </c>
      <c r="G10" s="4">
        <v>4862</v>
      </c>
      <c r="H10" s="5" t="s">
        <v>6</v>
      </c>
      <c r="I10" s="5" t="s">
        <v>6</v>
      </c>
      <c r="J10" s="8">
        <f t="shared" ref="J10:J23" si="0">G10/C10*100</f>
        <v>68.517474633596393</v>
      </c>
      <c r="K10" s="5" t="s">
        <v>6</v>
      </c>
      <c r="L10" s="13" t="s">
        <v>6</v>
      </c>
    </row>
    <row r="11" spans="2:12" ht="13.5" customHeight="1">
      <c r="B11" s="28" t="s">
        <v>15</v>
      </c>
      <c r="C11" s="5">
        <v>7096</v>
      </c>
      <c r="D11" s="5">
        <v>405</v>
      </c>
      <c r="E11" s="5">
        <v>1174</v>
      </c>
      <c r="F11" s="4">
        <f>C11-D11-E11</f>
        <v>5517</v>
      </c>
      <c r="G11" s="4">
        <v>5125</v>
      </c>
      <c r="H11" s="5">
        <v>372</v>
      </c>
      <c r="I11" s="5">
        <v>964</v>
      </c>
      <c r="J11" s="8">
        <f t="shared" si="0"/>
        <v>72.223788049605403</v>
      </c>
      <c r="K11" s="6">
        <f t="shared" ref="K11:K23" si="1">H11/D11*100</f>
        <v>91.851851851851848</v>
      </c>
      <c r="L11" s="14">
        <f t="shared" ref="L11:L23" si="2">I11/E11*100</f>
        <v>82.112436115843266</v>
      </c>
    </row>
    <row r="12" spans="2:12" ht="13.5" customHeight="1">
      <c r="B12" s="28" t="s">
        <v>16</v>
      </c>
      <c r="C12" s="5">
        <v>7207</v>
      </c>
      <c r="D12" s="5">
        <v>398</v>
      </c>
      <c r="E12" s="5">
        <v>1217</v>
      </c>
      <c r="F12" s="4">
        <v>5592</v>
      </c>
      <c r="G12" s="4">
        <v>4920</v>
      </c>
      <c r="H12" s="5">
        <v>356</v>
      </c>
      <c r="I12" s="5">
        <v>958</v>
      </c>
      <c r="J12" s="8">
        <f t="shared" si="0"/>
        <v>68.266962675176913</v>
      </c>
      <c r="K12" s="6">
        <f t="shared" si="1"/>
        <v>89.447236180904525</v>
      </c>
      <c r="L12" s="14">
        <f t="shared" si="2"/>
        <v>78.718159408381254</v>
      </c>
    </row>
    <row r="13" spans="2:12" ht="13.5" customHeight="1">
      <c r="B13" s="28" t="s">
        <v>17</v>
      </c>
      <c r="C13" s="5">
        <v>6948</v>
      </c>
      <c r="D13" s="5">
        <v>415</v>
      </c>
      <c r="E13" s="5">
        <v>1127</v>
      </c>
      <c r="F13" s="4">
        <v>5406</v>
      </c>
      <c r="G13" s="4">
        <v>4835</v>
      </c>
      <c r="H13" s="5">
        <v>408</v>
      </c>
      <c r="I13" s="5">
        <v>930</v>
      </c>
      <c r="J13" s="8">
        <f t="shared" si="0"/>
        <v>69.588370754173866</v>
      </c>
      <c r="K13" s="6">
        <f t="shared" si="1"/>
        <v>98.313253012048193</v>
      </c>
      <c r="L13" s="14">
        <f t="shared" si="2"/>
        <v>82.519964507542142</v>
      </c>
    </row>
    <row r="14" spans="2:12" ht="13.5" customHeight="1">
      <c r="B14" s="28" t="s">
        <v>18</v>
      </c>
      <c r="C14" s="5">
        <v>6572</v>
      </c>
      <c r="D14" s="5">
        <v>387</v>
      </c>
      <c r="E14" s="5">
        <v>1025</v>
      </c>
      <c r="F14" s="4">
        <v>5160</v>
      </c>
      <c r="G14" s="4">
        <v>4637</v>
      </c>
      <c r="H14" s="5">
        <v>363</v>
      </c>
      <c r="I14" s="5">
        <v>876</v>
      </c>
      <c r="J14" s="8">
        <f t="shared" si="0"/>
        <v>70.55690809494827</v>
      </c>
      <c r="K14" s="6">
        <f>H14/D14*100</f>
        <v>93.798449612403104</v>
      </c>
      <c r="L14" s="14">
        <f t="shared" si="2"/>
        <v>85.463414634146346</v>
      </c>
    </row>
    <row r="15" spans="2:12" ht="13.5" customHeight="1">
      <c r="B15" s="28" t="s">
        <v>19</v>
      </c>
      <c r="C15" s="5">
        <v>7036</v>
      </c>
      <c r="D15" s="5">
        <v>320</v>
      </c>
      <c r="E15" s="5">
        <v>1021</v>
      </c>
      <c r="F15" s="4">
        <v>5695</v>
      </c>
      <c r="G15" s="4">
        <v>4763</v>
      </c>
      <c r="H15" s="5">
        <v>309</v>
      </c>
      <c r="I15" s="5">
        <v>877</v>
      </c>
      <c r="J15" s="8">
        <f t="shared" si="0"/>
        <v>67.694712905059689</v>
      </c>
      <c r="K15" s="6">
        <f t="shared" si="1"/>
        <v>96.5625</v>
      </c>
      <c r="L15" s="14">
        <f t="shared" si="2"/>
        <v>85.896180215475027</v>
      </c>
    </row>
    <row r="16" spans="2:12" ht="13.5" customHeight="1">
      <c r="B16" s="28" t="s">
        <v>20</v>
      </c>
      <c r="C16" s="5">
        <v>7310</v>
      </c>
      <c r="D16" s="5">
        <v>292</v>
      </c>
      <c r="E16" s="5">
        <v>1016</v>
      </c>
      <c r="F16" s="4">
        <v>6002</v>
      </c>
      <c r="G16" s="4">
        <v>4645</v>
      </c>
      <c r="H16" s="5">
        <v>287</v>
      </c>
      <c r="I16" s="5">
        <v>813</v>
      </c>
      <c r="J16" s="8">
        <f t="shared" si="0"/>
        <v>63.543091655266757</v>
      </c>
      <c r="K16" s="6">
        <f t="shared" si="1"/>
        <v>98.287671232876718</v>
      </c>
      <c r="L16" s="14">
        <f t="shared" si="2"/>
        <v>80.019685039370074</v>
      </c>
    </row>
    <row r="17" spans="2:12" ht="13.5" customHeight="1">
      <c r="B17" s="15">
        <v>10</v>
      </c>
      <c r="C17" s="5">
        <v>7834</v>
      </c>
      <c r="D17" s="5">
        <v>337</v>
      </c>
      <c r="E17" s="5">
        <v>980</v>
      </c>
      <c r="F17" s="4">
        <v>6517</v>
      </c>
      <c r="G17" s="4">
        <v>4621</v>
      </c>
      <c r="H17" s="5">
        <v>316</v>
      </c>
      <c r="I17" s="5">
        <v>768</v>
      </c>
      <c r="J17" s="8">
        <f t="shared" si="0"/>
        <v>58.98646923666071</v>
      </c>
      <c r="K17" s="6">
        <f t="shared" si="1"/>
        <v>93.768545994065278</v>
      </c>
      <c r="L17" s="14">
        <f t="shared" si="2"/>
        <v>78.367346938775512</v>
      </c>
    </row>
    <row r="18" spans="2:12" ht="13.5" customHeight="1">
      <c r="B18" s="15">
        <v>11</v>
      </c>
      <c r="C18" s="5">
        <v>8781</v>
      </c>
      <c r="D18" s="5">
        <v>330</v>
      </c>
      <c r="E18" s="5">
        <v>1086</v>
      </c>
      <c r="F18" s="4">
        <v>7365</v>
      </c>
      <c r="G18" s="4">
        <v>4629</v>
      </c>
      <c r="H18" s="5">
        <v>315</v>
      </c>
      <c r="I18" s="5">
        <v>835</v>
      </c>
      <c r="J18" s="8">
        <f t="shared" si="0"/>
        <v>52.716091561325584</v>
      </c>
      <c r="K18" s="6">
        <f t="shared" si="1"/>
        <v>95.454545454545453</v>
      </c>
      <c r="L18" s="14">
        <f t="shared" si="2"/>
        <v>76.887661141804784</v>
      </c>
    </row>
    <row r="19" spans="2:12" ht="13.5" customHeight="1">
      <c r="B19" s="15">
        <v>12</v>
      </c>
      <c r="C19" s="5">
        <v>14051</v>
      </c>
      <c r="D19" s="5">
        <v>317</v>
      </c>
      <c r="E19" s="5">
        <v>1292</v>
      </c>
      <c r="F19" s="4">
        <v>12442</v>
      </c>
      <c r="G19" s="4">
        <v>5467</v>
      </c>
      <c r="H19" s="5">
        <v>277</v>
      </c>
      <c r="I19" s="5">
        <v>753</v>
      </c>
      <c r="J19" s="8">
        <f t="shared" si="0"/>
        <v>38.908262757099138</v>
      </c>
      <c r="K19" s="6">
        <f t="shared" si="1"/>
        <v>87.381703470031553</v>
      </c>
      <c r="L19" s="14">
        <f t="shared" si="2"/>
        <v>58.28173374613003</v>
      </c>
    </row>
    <row r="20" spans="2:12" ht="13.5" customHeight="1">
      <c r="B20" s="15">
        <v>13</v>
      </c>
      <c r="C20" s="5">
        <v>16177</v>
      </c>
      <c r="D20" s="5">
        <v>301</v>
      </c>
      <c r="E20" s="5">
        <v>1313</v>
      </c>
      <c r="F20" s="4">
        <v>14563</v>
      </c>
      <c r="G20" s="4">
        <v>4994</v>
      </c>
      <c r="H20" s="5">
        <v>285</v>
      </c>
      <c r="I20" s="5">
        <v>709</v>
      </c>
      <c r="J20" s="8">
        <f t="shared" si="0"/>
        <v>30.870989676701488</v>
      </c>
      <c r="K20" s="6">
        <f t="shared" si="1"/>
        <v>94.684385382059801</v>
      </c>
      <c r="L20" s="14">
        <f t="shared" si="2"/>
        <v>53.998476770754003</v>
      </c>
    </row>
    <row r="21" spans="2:12" ht="13.5" customHeight="1">
      <c r="B21" s="16">
        <v>14</v>
      </c>
      <c r="C21" s="5">
        <v>18260</v>
      </c>
      <c r="D21" s="5">
        <v>285</v>
      </c>
      <c r="E21" s="5">
        <v>1388</v>
      </c>
      <c r="F21" s="5">
        <v>16587</v>
      </c>
      <c r="G21" s="5">
        <v>5007</v>
      </c>
      <c r="H21" s="5">
        <v>266</v>
      </c>
      <c r="I21" s="5">
        <v>706</v>
      </c>
      <c r="J21" s="6">
        <f t="shared" ref="J21:L22" si="3">G21/C21*100</f>
        <v>27.420591456736037</v>
      </c>
      <c r="K21" s="6">
        <f t="shared" si="3"/>
        <v>93.333333333333329</v>
      </c>
      <c r="L21" s="14">
        <f t="shared" si="3"/>
        <v>50.864553314121039</v>
      </c>
    </row>
    <row r="22" spans="2:12" ht="13.5" customHeight="1">
      <c r="B22" s="16">
        <v>15</v>
      </c>
      <c r="C22" s="5">
        <v>19450</v>
      </c>
      <c r="D22" s="5">
        <v>280</v>
      </c>
      <c r="E22" s="5">
        <v>1433</v>
      </c>
      <c r="F22" s="5">
        <v>17737</v>
      </c>
      <c r="G22" s="5">
        <v>5258</v>
      </c>
      <c r="H22" s="5">
        <v>250</v>
      </c>
      <c r="I22" s="5">
        <v>720</v>
      </c>
      <c r="J22" s="6">
        <f t="shared" si="3"/>
        <v>27.033419023136247</v>
      </c>
      <c r="K22" s="6">
        <f t="shared" si="3"/>
        <v>89.285714285714292</v>
      </c>
      <c r="L22" s="14">
        <f t="shared" si="3"/>
        <v>50.244242847173759</v>
      </c>
    </row>
    <row r="23" spans="2:12" s="18" customFormat="1" ht="13.5" customHeight="1">
      <c r="B23" s="16">
        <v>16</v>
      </c>
      <c r="C23" s="5">
        <v>20007</v>
      </c>
      <c r="D23" s="5">
        <v>292</v>
      </c>
      <c r="E23" s="5">
        <v>1403</v>
      </c>
      <c r="F23" s="5">
        <v>18312</v>
      </c>
      <c r="G23" s="5">
        <v>5251</v>
      </c>
      <c r="H23" s="5">
        <v>278</v>
      </c>
      <c r="I23" s="5">
        <v>675</v>
      </c>
      <c r="J23" s="6">
        <f t="shared" si="0"/>
        <v>26.245813965112209</v>
      </c>
      <c r="K23" s="6">
        <f t="shared" si="1"/>
        <v>95.205479452054803</v>
      </c>
      <c r="L23" s="14">
        <f t="shared" si="2"/>
        <v>48.111190306486101</v>
      </c>
    </row>
    <row r="24" spans="2:12" s="23" customFormat="1" ht="13.5" customHeight="1">
      <c r="B24" s="24">
        <v>17</v>
      </c>
      <c r="C24" s="5">
        <v>19703</v>
      </c>
      <c r="D24" s="25">
        <v>255</v>
      </c>
      <c r="E24" s="25">
        <v>1347</v>
      </c>
      <c r="F24" s="25">
        <v>18101</v>
      </c>
      <c r="G24" s="25">
        <v>5469</v>
      </c>
      <c r="H24" s="25">
        <v>245</v>
      </c>
      <c r="I24" s="25">
        <v>668</v>
      </c>
      <c r="J24" s="6">
        <f t="shared" ref="J24:L32" si="4">G24/C24*100</f>
        <v>27.757194335887934</v>
      </c>
      <c r="K24" s="6">
        <f t="shared" si="4"/>
        <v>96.078431372549019</v>
      </c>
      <c r="L24" s="14">
        <f t="shared" si="4"/>
        <v>49.591685226429099</v>
      </c>
    </row>
    <row r="25" spans="2:12" s="23" customFormat="1" ht="13.5" customHeight="1">
      <c r="B25" s="24">
        <v>18</v>
      </c>
      <c r="C25" s="5">
        <v>18401</v>
      </c>
      <c r="D25" s="25">
        <v>235</v>
      </c>
      <c r="E25" s="25">
        <v>1221</v>
      </c>
      <c r="F25" s="25">
        <v>16945</v>
      </c>
      <c r="G25" s="25">
        <v>5723</v>
      </c>
      <c r="H25" s="25">
        <v>227</v>
      </c>
      <c r="I25" s="25">
        <v>638</v>
      </c>
      <c r="J25" s="6">
        <f t="shared" si="4"/>
        <v>31.101570566817021</v>
      </c>
      <c r="K25" s="6">
        <f t="shared" si="4"/>
        <v>96.595744680851055</v>
      </c>
      <c r="L25" s="14">
        <f t="shared" si="4"/>
        <v>52.252252252252248</v>
      </c>
    </row>
    <row r="26" spans="2:12" s="23" customFormat="1" ht="13.5" customHeight="1">
      <c r="B26" s="24">
        <v>19</v>
      </c>
      <c r="C26" s="5">
        <v>15495</v>
      </c>
      <c r="D26" s="25">
        <v>189</v>
      </c>
      <c r="E26" s="25">
        <v>1085</v>
      </c>
      <c r="F26" s="25">
        <v>14221</v>
      </c>
      <c r="G26" s="26">
        <v>5129</v>
      </c>
      <c r="H26" s="26">
        <v>171</v>
      </c>
      <c r="I26" s="26">
        <v>555</v>
      </c>
      <c r="J26" s="6">
        <f t="shared" si="4"/>
        <v>33.10100032268474</v>
      </c>
      <c r="K26" s="6">
        <f t="shared" si="4"/>
        <v>90.476190476190482</v>
      </c>
      <c r="L26" s="14">
        <f t="shared" si="4"/>
        <v>51.152073732718897</v>
      </c>
    </row>
    <row r="27" spans="2:12" s="23" customFormat="1" ht="13.5" customHeight="1">
      <c r="B27" s="24">
        <v>20</v>
      </c>
      <c r="C27" s="5">
        <v>14175</v>
      </c>
      <c r="D27" s="26">
        <v>191</v>
      </c>
      <c r="E27" s="26">
        <v>1024</v>
      </c>
      <c r="F27" s="26">
        <v>12960</v>
      </c>
      <c r="G27" s="26">
        <v>4909</v>
      </c>
      <c r="H27" s="26">
        <v>178</v>
      </c>
      <c r="I27" s="26">
        <v>562</v>
      </c>
      <c r="J27" s="6">
        <f t="shared" si="4"/>
        <v>34.631393298059962</v>
      </c>
      <c r="K27" s="6">
        <f t="shared" si="4"/>
        <v>93.193717277486911</v>
      </c>
      <c r="L27" s="14">
        <f t="shared" si="4"/>
        <v>54.8828125</v>
      </c>
    </row>
    <row r="28" spans="2:12" s="23" customFormat="1" ht="13.5" customHeight="1">
      <c r="B28" s="24">
        <v>21</v>
      </c>
      <c r="C28" s="5">
        <v>12360</v>
      </c>
      <c r="D28" s="26">
        <v>173</v>
      </c>
      <c r="E28" s="26">
        <v>908</v>
      </c>
      <c r="F28" s="26">
        <v>11279</v>
      </c>
      <c r="G28" s="26">
        <v>4760</v>
      </c>
      <c r="H28" s="26">
        <v>160</v>
      </c>
      <c r="I28" s="26">
        <v>518</v>
      </c>
      <c r="J28" s="6">
        <f t="shared" si="4"/>
        <v>38.511326860841422</v>
      </c>
      <c r="K28" s="6">
        <f t="shared" si="4"/>
        <v>92.48554913294798</v>
      </c>
      <c r="L28" s="14">
        <f t="shared" si="4"/>
        <v>57.048458149779734</v>
      </c>
    </row>
    <row r="29" spans="2:12" s="23" customFormat="1" ht="13.5" customHeight="1">
      <c r="B29" s="24">
        <v>22</v>
      </c>
      <c r="C29" s="5">
        <v>11960</v>
      </c>
      <c r="D29" s="26">
        <v>160</v>
      </c>
      <c r="E29" s="26">
        <v>911</v>
      </c>
      <c r="F29" s="26">
        <v>10889</v>
      </c>
      <c r="G29" s="26">
        <v>4949</v>
      </c>
      <c r="H29" s="26">
        <v>148</v>
      </c>
      <c r="I29" s="26">
        <v>536</v>
      </c>
      <c r="J29" s="6">
        <f t="shared" ref="J29:L30" si="5">G29/C29*100</f>
        <v>41.379598662207357</v>
      </c>
      <c r="K29" s="6">
        <f t="shared" si="5"/>
        <v>92.5</v>
      </c>
      <c r="L29" s="14">
        <f t="shared" si="5"/>
        <v>58.836443468715693</v>
      </c>
    </row>
    <row r="30" spans="2:12" s="23" customFormat="1" ht="13.5" customHeight="1">
      <c r="B30" s="24">
        <v>23</v>
      </c>
      <c r="C30" s="5">
        <v>11278</v>
      </c>
      <c r="D30" s="26">
        <v>183</v>
      </c>
      <c r="E30" s="26">
        <v>856</v>
      </c>
      <c r="F30" s="26">
        <v>10239</v>
      </c>
      <c r="G30" s="26">
        <v>4903</v>
      </c>
      <c r="H30" s="26">
        <v>165</v>
      </c>
      <c r="I30" s="26">
        <v>555</v>
      </c>
      <c r="J30" s="6">
        <f t="shared" si="5"/>
        <v>43.474020216350418</v>
      </c>
      <c r="K30" s="6">
        <f t="shared" si="5"/>
        <v>90.163934426229503</v>
      </c>
      <c r="L30" s="14">
        <f t="shared" si="5"/>
        <v>64.836448598130829</v>
      </c>
    </row>
    <row r="31" spans="2:12" s="23" customFormat="1" ht="13.5" customHeight="1">
      <c r="B31" s="24">
        <v>24</v>
      </c>
      <c r="C31" s="5">
        <v>10198</v>
      </c>
      <c r="D31" s="26">
        <v>169</v>
      </c>
      <c r="E31" s="26">
        <v>831</v>
      </c>
      <c r="F31" s="26">
        <v>9198</v>
      </c>
      <c r="G31" s="26">
        <v>5001</v>
      </c>
      <c r="H31" s="26">
        <v>167</v>
      </c>
      <c r="I31" s="26">
        <v>578</v>
      </c>
      <c r="J31" s="6">
        <f t="shared" si="4"/>
        <v>49.03902726024711</v>
      </c>
      <c r="K31" s="6">
        <f t="shared" si="4"/>
        <v>98.816568047337284</v>
      </c>
      <c r="L31" s="14">
        <f t="shared" si="4"/>
        <v>69.554753309265948</v>
      </c>
    </row>
    <row r="32" spans="2:12" s="23" customFormat="1" ht="13.5" customHeight="1">
      <c r="B32" s="30">
        <v>25</v>
      </c>
      <c r="C32" s="34">
        <v>9699</v>
      </c>
      <c r="D32" s="31">
        <v>151</v>
      </c>
      <c r="E32" s="31">
        <v>776</v>
      </c>
      <c r="F32" s="31">
        <v>8772</v>
      </c>
      <c r="G32" s="31">
        <v>4847</v>
      </c>
      <c r="H32" s="31">
        <v>140</v>
      </c>
      <c r="I32" s="31">
        <v>522</v>
      </c>
      <c r="J32" s="32">
        <f t="shared" si="4"/>
        <v>49.97422414681926</v>
      </c>
      <c r="K32" s="32">
        <f t="shared" si="4"/>
        <v>92.715231788079464</v>
      </c>
      <c r="L32" s="33">
        <f t="shared" si="4"/>
        <v>67.268041237113408</v>
      </c>
    </row>
    <row r="33" spans="2:12" ht="13.5" customHeight="1">
      <c r="B33" s="2" t="s">
        <v>25</v>
      </c>
      <c r="C33" s="10"/>
      <c r="D33" s="10"/>
      <c r="E33" s="10"/>
      <c r="F33" s="10"/>
      <c r="G33" s="10"/>
      <c r="H33" s="10"/>
      <c r="I33" s="10"/>
      <c r="J33" s="17"/>
      <c r="K33" s="10"/>
      <c r="L33" s="10"/>
    </row>
    <row r="34" spans="2:12" ht="13.5" customHeight="1">
      <c r="B34" s="2" t="s">
        <v>21</v>
      </c>
    </row>
    <row r="35" spans="2:12" ht="13.5" customHeight="1">
      <c r="B35" s="27" t="s">
        <v>24</v>
      </c>
    </row>
    <row r="36" spans="2:12" ht="13.5" customHeight="1">
      <c r="B36" s="27" t="s">
        <v>23</v>
      </c>
    </row>
  </sheetData>
  <mergeCells count="6">
    <mergeCell ref="B5:B6"/>
    <mergeCell ref="L5:L6"/>
    <mergeCell ref="C5:C6"/>
    <mergeCell ref="G5:G6"/>
    <mergeCell ref="J5:J6"/>
    <mergeCell ref="K5:K6"/>
  </mergeCells>
  <phoneticPr fontId="2"/>
  <pageMargins left="0.75" right="0.75" top="1" bottom="1" header="0.51200000000000001" footer="0.51200000000000001"/>
  <pageSetup paperSize="9" scale="96" orientation="landscape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1-3-1-2図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2014-10-11T06:34:59Z</cp:lastPrinted>
  <dcterms:created xsi:type="dcterms:W3CDTF">2001-06-25T06:51:22Z</dcterms:created>
  <dcterms:modified xsi:type="dcterms:W3CDTF">2014-10-22T00:43:43Z</dcterms:modified>
</cp:coreProperties>
</file>