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950" windowHeight="7875" activeTab="0"/>
  </bookViews>
  <sheets>
    <sheet name="3-1-1-4図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<sst xmlns="http://schemas.openxmlformats.org/spreadsheetml/2006/main" count="24" uniqueCount="24">
  <si>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男子</t>
  </si>
  <si>
    <t>女子</t>
  </si>
  <si>
    <t>２</t>
  </si>
  <si>
    <t>４</t>
  </si>
  <si>
    <t>５</t>
  </si>
  <si>
    <t>６</t>
  </si>
  <si>
    <t>７</t>
  </si>
  <si>
    <t>８</t>
  </si>
  <si>
    <t>女子比</t>
  </si>
  <si>
    <t>年次</t>
  </si>
  <si>
    <t>元</t>
  </si>
  <si>
    <t>３</t>
  </si>
  <si>
    <t>９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</si>
  <si>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41年</t>
    </r>
  </si>
  <si>
    <t>女子人口比</t>
  </si>
  <si>
    <t>男子人口比</t>
  </si>
  <si>
    <t>　　　　２　犯行時の年齢による。</t>
  </si>
  <si>
    <t xml:space="preserve">　　    ３　触法少年の補導人員を含まない。 </t>
  </si>
  <si>
    <t>　　    ４　「男子人口比」は, 14歳以上の男子少年10万人当たりの，「女子人口比」</t>
  </si>
  <si>
    <t>　　　　　は，14歳以上の女子少年10万人当たりの，それぞれ一般刑法犯検挙人員であ</t>
  </si>
  <si>
    <t>　　　　　る。</t>
  </si>
  <si>
    <t>３－１－１－４図　少年による一般刑法犯 検挙人員・人口比の推移（男女別）</t>
  </si>
  <si>
    <r>
      <t>（昭和41年～平成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年）</t>
    </r>
  </si>
  <si>
    <t xml:space="preserve">    注　１　警察庁の統計，警察庁交通局の資料及び総務省統計局の人口資料による。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</si>
</sst>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#,##0.0;[Red]\-#,##0.0"/>
    <numFmt numFmtId="181" formatCode="#,##0.000;[Red]\-#,##0.000"/>
    <numFmt numFmtId="182" formatCode="#,##0.0000;[Red]\-#,##0.0000"/>
    <numFmt numFmtId="183" formatCode="0.000000"/>
    <numFmt numFmtId="184" formatCode="#,##0_ "/>
    <numFmt numFmtId="185" formatCode="#,##0.0"/>
    <numFmt numFmtId="186" formatCode="#,###"/>
    <numFmt numFmtId="187" formatCode="_ * #,##0.0_ ;_ * \-#,##0.0_ ;_ * &quot;-&quot;_ ;_ @_ "/>
    <numFmt numFmtId="188" formatCode="#,##0_);[Red]\(#,##0\)"/>
    <numFmt numFmtId="189" formatCode="_ * #,##0.0_ ;_ * \-#,##0.0_ ;_ * &quot;-&quot;?_ ;_ @_ "/>
    <numFmt numFmtId="190" formatCode="0_);[Red]\(0\)"/>
    <numFmt numFmtId="191" formatCode="0.0_);[Red]\(0.0\)"/>
    <numFmt numFmtId="192" formatCode="#,##0.0_ "/>
    <numFmt numFmtId="193" formatCode="0.0_ "/>
    <numFmt numFmtId="194" formatCode="_ &quot;\&quot;* #,##0.0_ ;_ &quot;\&quot;* \-#,##0.0_ ;_ &quot;\&quot;* &quot;-&quot;?_ ;_ @_ "/>
    <numFmt numFmtId="195" formatCode="0.00_);[Red]\(0.00\)"/>
    <numFmt numFmtId="196" formatCode="0.000_);[Red]\(0.000\)"/>
    <numFmt numFmtId="197" formatCode="0.000_ "/>
    <numFmt numFmtId="198" formatCode="0.00_ "/>
    <numFmt numFmtId="199" formatCode="#,##0.00_ "/>
    <numFmt numFmtId="200" formatCode="#,##0.000_ "/>
    <numFmt numFmtId="201" formatCode="#,###,###,##0;&quot; -&quot;###,###,##0"/>
    <numFmt numFmtId="202" formatCode="\ ###,###,##0;&quot;-&quot;###,###,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_ "/>
    <numFmt numFmtId="208" formatCode="0.00000_ "/>
    <numFmt numFmtId="209" formatCode="0.0000_ "/>
    <numFmt numFmtId="210" formatCode="#,##0_ ;[Red]\-#,##0\ "/>
    <numFmt numFmtId="211" formatCode="#,##0.0_);[Red]\(#,##0.0\)"/>
  </numFmts>
  <fonts count="14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b/>
      <sz val="10"/>
      <color indexed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210" fontId="0" fillId="0" borderId="0" xfId="17" applyNumberFormat="1" applyFont="1" applyAlignment="1">
      <alignment vertical="center"/>
    </xf>
    <xf numFmtId="210" fontId="0" fillId="0" borderId="8" xfId="17" applyNumberFormat="1" applyFont="1" applyBorder="1" applyAlignment="1">
      <alignment vertical="center"/>
    </xf>
    <xf numFmtId="210" fontId="8" fillId="0" borderId="0" xfId="17" applyNumberFormat="1" applyFont="1" applyBorder="1" applyAlignment="1">
      <alignment vertical="center"/>
    </xf>
    <xf numFmtId="210" fontId="8" fillId="0" borderId="8" xfId="17" applyNumberFormat="1" applyFont="1" applyBorder="1" applyAlignment="1">
      <alignment vertical="center"/>
    </xf>
    <xf numFmtId="210" fontId="8" fillId="0" borderId="8" xfId="17" applyNumberFormat="1" applyFont="1" applyFill="1" applyBorder="1" applyAlignment="1">
      <alignment vertical="center"/>
    </xf>
    <xf numFmtId="192" fontId="0" fillId="0" borderId="9" xfId="0" applyNumberFormat="1" applyFont="1" applyBorder="1" applyAlignment="1">
      <alignment vertical="center"/>
    </xf>
    <xf numFmtId="192" fontId="0" fillId="0" borderId="10" xfId="0" applyNumberFormat="1" applyBorder="1" applyAlignment="1">
      <alignment/>
    </xf>
    <xf numFmtId="192" fontId="0" fillId="0" borderId="10" xfId="0" applyNumberFormat="1" applyFont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0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vertical="center"/>
    </xf>
    <xf numFmtId="210" fontId="8" fillId="0" borderId="8" xfId="17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/>
    </xf>
    <xf numFmtId="0" fontId="6" fillId="0" borderId="0" xfId="0" applyFont="1" applyAlignment="1" applyProtection="1">
      <alignment horizontal="left"/>
      <protection/>
    </xf>
    <xf numFmtId="192" fontId="0" fillId="0" borderId="8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210" fontId="0" fillId="0" borderId="11" xfId="17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9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0" customWidth="1"/>
    <col min="3" max="3" width="9.75390625" style="0" bestFit="1" customWidth="1"/>
    <col min="4" max="4" width="11.75390625" style="0" customWidth="1"/>
    <col min="5" max="5" width="9.25390625" style="0" bestFit="1" customWidth="1"/>
    <col min="7" max="7" width="11.75390625" style="0" customWidth="1"/>
    <col min="10" max="10" width="11.75390625" style="0" customWidth="1"/>
  </cols>
  <sheetData>
    <row r="1" ht="15" customHeight="1"/>
    <row r="2" spans="2:12" ht="15" customHeight="1">
      <c r="B2" s="28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6.5" customHeight="1">
      <c r="B3" s="27"/>
      <c r="C3" s="26"/>
      <c r="D3" s="26"/>
      <c r="E3" s="26"/>
      <c r="F3" s="26"/>
      <c r="G3" s="26"/>
      <c r="H3" s="29"/>
      <c r="I3" s="29"/>
      <c r="J3" s="29"/>
      <c r="K3" s="26"/>
      <c r="L3" s="26"/>
    </row>
    <row r="4" ht="13.5" customHeight="1">
      <c r="B4" s="24"/>
    </row>
    <row r="5" spans="4:7" ht="13.5" customHeight="1" thickBot="1">
      <c r="D5" s="12"/>
      <c r="G5" s="12" t="s">
        <v>22</v>
      </c>
    </row>
    <row r="6" spans="2:7" ht="13.5" customHeight="1" thickTop="1">
      <c r="B6" s="4" t="s">
        <v>9</v>
      </c>
      <c r="C6" s="3" t="s">
        <v>0</v>
      </c>
      <c r="D6" s="13" t="s">
        <v>15</v>
      </c>
      <c r="E6" s="7" t="s">
        <v>1</v>
      </c>
      <c r="F6" s="3" t="s">
        <v>8</v>
      </c>
      <c r="G6" s="13" t="s">
        <v>14</v>
      </c>
    </row>
    <row r="7" spans="2:7" ht="13.5" customHeight="1">
      <c r="B7" s="5" t="s">
        <v>13</v>
      </c>
      <c r="C7" s="14">
        <v>136940</v>
      </c>
      <c r="D7" s="20">
        <v>2023.966877532268</v>
      </c>
      <c r="E7" s="15">
        <v>11866</v>
      </c>
      <c r="F7" s="19">
        <f>E7/(C7+E7)%</f>
        <v>7.974140827654799</v>
      </c>
      <c r="G7" s="20">
        <v>179.65781741642186</v>
      </c>
    </row>
    <row r="8" spans="2:7" ht="13.5" customHeight="1">
      <c r="B8" s="5">
        <v>42</v>
      </c>
      <c r="C8" s="14">
        <v>119463</v>
      </c>
      <c r="D8" s="20">
        <v>1830.933633157918</v>
      </c>
      <c r="E8" s="15">
        <v>10806</v>
      </c>
      <c r="F8" s="21">
        <f>E8/(C8+E8)%</f>
        <v>8.295143126914308</v>
      </c>
      <c r="G8" s="20">
        <v>169.90360336832399</v>
      </c>
    </row>
    <row r="9" spans="2:7" ht="13.5" customHeight="1">
      <c r="B9" s="5">
        <v>43</v>
      </c>
      <c r="C9" s="14">
        <v>106956</v>
      </c>
      <c r="D9" s="20">
        <v>1735.2369954162787</v>
      </c>
      <c r="E9" s="15">
        <v>11040</v>
      </c>
      <c r="F9" s="21">
        <f>E9/(C9+E9)%</f>
        <v>9.356249364385233</v>
      </c>
      <c r="G9" s="20">
        <v>184.255439457568</v>
      </c>
    </row>
    <row r="10" spans="2:7" ht="13.5" customHeight="1">
      <c r="B10" s="5">
        <v>44</v>
      </c>
      <c r="C10" s="14">
        <v>97969</v>
      </c>
      <c r="D10" s="20">
        <v>1691.4067133147712</v>
      </c>
      <c r="E10" s="15">
        <v>10152</v>
      </c>
      <c r="F10" s="21">
        <f aca="true" t="shared" si="0" ref="F10:F30">E10/(C10+E10)%</f>
        <v>9.389480304473691</v>
      </c>
      <c r="G10" s="20">
        <v>180.98989276990662</v>
      </c>
    </row>
    <row r="11" spans="2:7" ht="13.5" customHeight="1">
      <c r="B11" s="5">
        <v>45</v>
      </c>
      <c r="C11" s="14">
        <v>103298</v>
      </c>
      <c r="D11" s="20">
        <v>1916.6819125924171</v>
      </c>
      <c r="E11" s="15">
        <v>10783</v>
      </c>
      <c r="F11" s="21">
        <f t="shared" si="0"/>
        <v>9.452055995301585</v>
      </c>
      <c r="G11" s="20">
        <v>204.29475585990414</v>
      </c>
    </row>
    <row r="12" spans="2:7" ht="13.5" customHeight="1">
      <c r="B12" s="5">
        <v>46</v>
      </c>
      <c r="C12" s="14">
        <v>96152</v>
      </c>
      <c r="D12" s="20">
        <v>1863.6015468249466</v>
      </c>
      <c r="E12" s="15">
        <v>11692</v>
      </c>
      <c r="F12" s="21">
        <f t="shared" si="0"/>
        <v>10.84158599458477</v>
      </c>
      <c r="G12" s="20">
        <v>232.56438435183023</v>
      </c>
    </row>
    <row r="13" spans="2:7" ht="13.5" customHeight="1">
      <c r="B13" s="5">
        <v>47</v>
      </c>
      <c r="C13" s="14">
        <v>89078</v>
      </c>
      <c r="D13" s="20">
        <v>1758.4015005573594</v>
      </c>
      <c r="E13" s="15">
        <v>12184</v>
      </c>
      <c r="F13" s="21">
        <f t="shared" si="0"/>
        <v>12.032154213821572</v>
      </c>
      <c r="G13" s="20">
        <v>247.75306031152138</v>
      </c>
    </row>
    <row r="14" spans="2:7" ht="13.5" customHeight="1">
      <c r="B14" s="5">
        <v>48</v>
      </c>
      <c r="C14" s="14">
        <v>94815</v>
      </c>
      <c r="D14" s="20">
        <v>1905.6115804265964</v>
      </c>
      <c r="E14" s="15">
        <v>13789</v>
      </c>
      <c r="F14" s="21">
        <f t="shared" si="0"/>
        <v>12.696585761113772</v>
      </c>
      <c r="G14" s="20">
        <v>286.5768397530647</v>
      </c>
    </row>
    <row r="15" spans="2:7" ht="13.5" customHeight="1">
      <c r="B15" s="5">
        <v>49</v>
      </c>
      <c r="C15" s="14">
        <v>98471</v>
      </c>
      <c r="D15" s="20">
        <v>2001.0457273017125</v>
      </c>
      <c r="E15" s="15">
        <v>17286</v>
      </c>
      <c r="F15" s="21">
        <f t="shared" si="0"/>
        <v>14.93300621128744</v>
      </c>
      <c r="G15" s="20">
        <v>364.13833549219663</v>
      </c>
    </row>
    <row r="16" spans="2:7" ht="13.5" customHeight="1">
      <c r="B16" s="5">
        <v>50</v>
      </c>
      <c r="C16" s="14">
        <v>98039</v>
      </c>
      <c r="D16" s="20">
        <v>2023.3588470947145</v>
      </c>
      <c r="E16" s="15">
        <v>19052</v>
      </c>
      <c r="F16" s="21">
        <f t="shared" si="0"/>
        <v>16.271105379576568</v>
      </c>
      <c r="G16" s="20">
        <v>407.3601939044786</v>
      </c>
    </row>
    <row r="17" spans="2:7" ht="13.5" customHeight="1">
      <c r="B17" s="5">
        <v>51</v>
      </c>
      <c r="C17" s="14">
        <v>93510</v>
      </c>
      <c r="D17" s="20">
        <v>1930.4732353542297</v>
      </c>
      <c r="E17" s="15">
        <v>22391</v>
      </c>
      <c r="F17" s="21">
        <f t="shared" si="0"/>
        <v>19.31907403732496</v>
      </c>
      <c r="G17" s="20">
        <v>480.8248773994269</v>
      </c>
    </row>
    <row r="18" spans="2:7" ht="13.5" customHeight="1">
      <c r="B18" s="5">
        <v>52</v>
      </c>
      <c r="C18" s="14">
        <v>95919</v>
      </c>
      <c r="D18" s="20">
        <v>1956.7299502958483</v>
      </c>
      <c r="E18" s="15">
        <v>23527</v>
      </c>
      <c r="F18" s="21">
        <f t="shared" si="0"/>
        <v>19.696766739781992</v>
      </c>
      <c r="G18" s="20">
        <v>500.5628592868803</v>
      </c>
    </row>
    <row r="19" spans="2:7" ht="13.5" customHeight="1">
      <c r="B19" s="5">
        <v>53</v>
      </c>
      <c r="C19" s="14">
        <v>109881</v>
      </c>
      <c r="D19" s="20">
        <v>2217.588944931317</v>
      </c>
      <c r="E19" s="15">
        <v>27170</v>
      </c>
      <c r="F19" s="21">
        <f t="shared" si="0"/>
        <v>19.82473677682031</v>
      </c>
      <c r="G19" s="20">
        <v>572.9914561638338</v>
      </c>
    </row>
    <row r="20" spans="2:7" ht="13.5" customHeight="1">
      <c r="B20" s="5">
        <v>54</v>
      </c>
      <c r="C20" s="14">
        <v>117485</v>
      </c>
      <c r="D20" s="20">
        <v>2329.729558226879</v>
      </c>
      <c r="E20" s="15">
        <v>26127</v>
      </c>
      <c r="F20" s="21">
        <f t="shared" si="0"/>
        <v>18.192769406456286</v>
      </c>
      <c r="G20" s="20">
        <v>542.0610269387338</v>
      </c>
    </row>
    <row r="21" spans="2:7" ht="13.5" customHeight="1">
      <c r="B21" s="5">
        <v>55</v>
      </c>
      <c r="C21" s="14">
        <v>135145</v>
      </c>
      <c r="D21" s="20">
        <v>2722.844289854325</v>
      </c>
      <c r="E21" s="15">
        <v>31426</v>
      </c>
      <c r="F21" s="21">
        <f t="shared" si="0"/>
        <v>18.86642933043567</v>
      </c>
      <c r="G21" s="20">
        <v>661.0295662753342</v>
      </c>
    </row>
    <row r="22" spans="2:7" ht="13.5" customHeight="1">
      <c r="B22" s="5">
        <v>56</v>
      </c>
      <c r="C22" s="14">
        <v>150087</v>
      </c>
      <c r="D22" s="20">
        <v>2931.795566803652</v>
      </c>
      <c r="E22" s="15">
        <v>35312</v>
      </c>
      <c r="F22" s="21">
        <f t="shared" si="0"/>
        <v>19.04648892388848</v>
      </c>
      <c r="G22" s="20">
        <v>722.3426058378587</v>
      </c>
    </row>
    <row r="23" spans="2:7" ht="13.5" customHeight="1">
      <c r="B23" s="5">
        <v>57</v>
      </c>
      <c r="C23" s="14">
        <v>156852</v>
      </c>
      <c r="D23" s="20">
        <v>2984.76163980352</v>
      </c>
      <c r="E23" s="15">
        <v>35567</v>
      </c>
      <c r="F23" s="21">
        <f t="shared" si="0"/>
        <v>18.484141378969852</v>
      </c>
      <c r="G23" s="20">
        <v>710.1763051064526</v>
      </c>
    </row>
    <row r="24" spans="2:7" ht="13.5" customHeight="1">
      <c r="B24" s="5">
        <v>58</v>
      </c>
      <c r="C24" s="14">
        <v>156284</v>
      </c>
      <c r="D24" s="20">
        <v>2901.1819024939723</v>
      </c>
      <c r="E24" s="15">
        <v>40925</v>
      </c>
      <c r="F24" s="21">
        <f t="shared" si="0"/>
        <v>20.752095492599224</v>
      </c>
      <c r="G24" s="20">
        <v>798.2598033813447</v>
      </c>
    </row>
    <row r="25" spans="2:7" ht="13.5" customHeight="1">
      <c r="B25" s="5">
        <v>59</v>
      </c>
      <c r="C25" s="14">
        <v>156485</v>
      </c>
      <c r="D25" s="20">
        <v>2838.805860219765</v>
      </c>
      <c r="E25" s="15">
        <v>36672</v>
      </c>
      <c r="F25" s="21">
        <f t="shared" si="0"/>
        <v>18.985592031352734</v>
      </c>
      <c r="G25" s="20">
        <v>699.9055646614871</v>
      </c>
    </row>
    <row r="26" spans="2:7" ht="13.5" customHeight="1">
      <c r="B26" s="5">
        <v>60</v>
      </c>
      <c r="C26" s="14">
        <v>159787</v>
      </c>
      <c r="D26" s="20">
        <v>2845.04293729179</v>
      </c>
      <c r="E26" s="15">
        <v>34862</v>
      </c>
      <c r="F26" s="21">
        <f t="shared" si="0"/>
        <v>17.910187054647082</v>
      </c>
      <c r="G26" s="20">
        <v>652.1797286257364</v>
      </c>
    </row>
    <row r="27" spans="2:7" ht="13.5" customHeight="1">
      <c r="B27" s="5">
        <v>61</v>
      </c>
      <c r="C27" s="14">
        <v>150598</v>
      </c>
      <c r="D27" s="20">
        <v>2544.6842175608863</v>
      </c>
      <c r="E27" s="15">
        <v>35268</v>
      </c>
      <c r="F27" s="21">
        <f t="shared" si="0"/>
        <v>18.974960455381833</v>
      </c>
      <c r="G27" s="20">
        <v>627.219378994482</v>
      </c>
    </row>
    <row r="28" spans="2:7" ht="13.5" customHeight="1">
      <c r="B28" s="5">
        <v>62</v>
      </c>
      <c r="C28" s="14">
        <v>150991</v>
      </c>
      <c r="D28" s="20">
        <v>2506.9247547342607</v>
      </c>
      <c r="E28" s="15">
        <v>36733</v>
      </c>
      <c r="F28" s="21">
        <f t="shared" si="0"/>
        <v>19.567556625684514</v>
      </c>
      <c r="G28" s="20">
        <v>641.8980316501705</v>
      </c>
    </row>
    <row r="29" spans="2:7" ht="13.5" customHeight="1">
      <c r="B29" s="5">
        <v>63</v>
      </c>
      <c r="C29" s="14">
        <v>150594</v>
      </c>
      <c r="D29" s="20">
        <v>2462.2477096995663</v>
      </c>
      <c r="E29" s="15">
        <v>43162</v>
      </c>
      <c r="F29" s="21">
        <f t="shared" si="0"/>
        <v>22.276471438303847</v>
      </c>
      <c r="G29" s="20">
        <v>743.1081036178012</v>
      </c>
    </row>
    <row r="30" spans="2:7" ht="13.5" customHeight="1">
      <c r="B30" s="5" t="s">
        <v>10</v>
      </c>
      <c r="C30" s="14">
        <v>128070</v>
      </c>
      <c r="D30" s="20">
        <v>2089.2881525925886</v>
      </c>
      <c r="E30" s="15">
        <v>37616</v>
      </c>
      <c r="F30" s="21">
        <f t="shared" si="0"/>
        <v>22.703185543739362</v>
      </c>
      <c r="G30" s="20">
        <v>645.9933676457202</v>
      </c>
    </row>
    <row r="31" spans="2:7" ht="13.5" customHeight="1">
      <c r="B31" s="6" t="s">
        <v>2</v>
      </c>
      <c r="C31" s="14">
        <v>120336</v>
      </c>
      <c r="D31" s="20">
        <v>1983.829782604001</v>
      </c>
      <c r="E31" s="15">
        <v>34457</v>
      </c>
      <c r="F31" s="21">
        <f>E31/(C31+E31)%</f>
        <v>22.26005051908032</v>
      </c>
      <c r="G31" s="20">
        <v>596.0196741671474</v>
      </c>
    </row>
    <row r="32" spans="2:7" ht="13.5" customHeight="1">
      <c r="B32" s="6" t="s">
        <v>11</v>
      </c>
      <c r="C32" s="14">
        <v>119525</v>
      </c>
      <c r="D32" s="20">
        <v>1999.7507108505192</v>
      </c>
      <c r="E32" s="15">
        <v>30823</v>
      </c>
      <c r="F32" s="21">
        <f>E32/(C32+E32)%</f>
        <v>20.501104105142737</v>
      </c>
      <c r="G32" s="20">
        <v>543.0761795472608</v>
      </c>
    </row>
    <row r="33" spans="2:7" ht="13.5" customHeight="1">
      <c r="B33" s="6" t="s">
        <v>3</v>
      </c>
      <c r="C33" s="14">
        <v>108702</v>
      </c>
      <c r="D33" s="20">
        <v>1869.5822669858828</v>
      </c>
      <c r="E33" s="15">
        <v>25990</v>
      </c>
      <c r="F33" s="21">
        <f>E33/(C33+E33)%</f>
        <v>19.295875033409555</v>
      </c>
      <c r="G33" s="20">
        <v>470.754788920182</v>
      </c>
    </row>
    <row r="34" spans="2:7" ht="13.5" customHeight="1">
      <c r="B34" s="6" t="s">
        <v>4</v>
      </c>
      <c r="C34" s="14">
        <v>108633</v>
      </c>
      <c r="D34" s="20">
        <v>1940.9928038915266</v>
      </c>
      <c r="E34" s="15">
        <v>25346</v>
      </c>
      <c r="F34" s="21">
        <f aca="true" t="shared" si="1" ref="F34:F39">E34/(C34+E34)%</f>
        <v>18.917890117107905</v>
      </c>
      <c r="G34" s="20">
        <v>477.34764509938964</v>
      </c>
    </row>
    <row r="35" spans="2:7" ht="13.5" customHeight="1">
      <c r="B35" s="6" t="s">
        <v>5</v>
      </c>
      <c r="C35" s="14">
        <v>106074</v>
      </c>
      <c r="D35" s="20">
        <v>1975.0869502638345</v>
      </c>
      <c r="E35" s="15">
        <v>26132</v>
      </c>
      <c r="F35" s="21">
        <f t="shared" si="1"/>
        <v>19.76612256629805</v>
      </c>
      <c r="G35" s="20">
        <v>512.7613450311676</v>
      </c>
    </row>
    <row r="36" spans="2:7" ht="13.5" customHeight="1">
      <c r="B36" s="6" t="s">
        <v>6</v>
      </c>
      <c r="C36" s="14">
        <v>100375</v>
      </c>
      <c r="D36" s="20">
        <v>1941.589633352438</v>
      </c>
      <c r="E36" s="15">
        <v>26672</v>
      </c>
      <c r="F36" s="21">
        <f t="shared" si="1"/>
        <v>20.99380544208049</v>
      </c>
      <c r="G36" s="20">
        <v>542.3439866349784</v>
      </c>
    </row>
    <row r="37" spans="2:7" ht="13.5" customHeight="1">
      <c r="B37" s="6" t="s">
        <v>7</v>
      </c>
      <c r="C37" s="14">
        <v>105067</v>
      </c>
      <c r="D37" s="20">
        <v>2100.4636865499715</v>
      </c>
      <c r="E37" s="15">
        <v>29157</v>
      </c>
      <c r="F37" s="21">
        <f t="shared" si="1"/>
        <v>21.72264274645369</v>
      </c>
      <c r="G37" s="20">
        <v>613.1803169055182</v>
      </c>
    </row>
    <row r="38" spans="2:7" ht="13.5" customHeight="1">
      <c r="B38" s="6" t="s">
        <v>12</v>
      </c>
      <c r="C38" s="14">
        <v>114901</v>
      </c>
      <c r="D38" s="20">
        <v>2355.604156979867</v>
      </c>
      <c r="E38" s="15">
        <v>38488</v>
      </c>
      <c r="F38" s="21">
        <f t="shared" si="1"/>
        <v>25.09176016533128</v>
      </c>
      <c r="G38" s="20">
        <v>829.9818209656237</v>
      </c>
    </row>
    <row r="39" spans="2:7" ht="13.5" customHeight="1">
      <c r="B39" s="5">
        <v>10</v>
      </c>
      <c r="C39" s="14">
        <v>117802</v>
      </c>
      <c r="D39" s="20">
        <v>2471.5472672242727</v>
      </c>
      <c r="E39" s="15">
        <v>40179</v>
      </c>
      <c r="F39" s="21">
        <f t="shared" si="1"/>
        <v>25.43280521075319</v>
      </c>
      <c r="G39" s="20">
        <v>885.9312034587898</v>
      </c>
    </row>
    <row r="40" spans="2:7" ht="13.5" customHeight="1">
      <c r="B40" s="5">
        <v>11</v>
      </c>
      <c r="C40" s="16">
        <v>110635</v>
      </c>
      <c r="D40" s="20">
        <v>2374.495767072557</v>
      </c>
      <c r="E40" s="17">
        <v>31691</v>
      </c>
      <c r="F40" s="21">
        <f aca="true" t="shared" si="2" ref="F40:F52">E40/(C40+E40)%</f>
        <v>22.266486797914645</v>
      </c>
      <c r="G40" s="20">
        <v>714.1464821677458</v>
      </c>
    </row>
    <row r="41" spans="2:7" ht="13.5" customHeight="1">
      <c r="B41" s="5">
        <v>12</v>
      </c>
      <c r="C41" s="16">
        <f>133014-E41</f>
        <v>103225</v>
      </c>
      <c r="D41" s="20">
        <v>2273.3279009844296</v>
      </c>
      <c r="E41" s="17">
        <v>29789</v>
      </c>
      <c r="F41" s="21">
        <f t="shared" si="2"/>
        <v>22.395386951749437</v>
      </c>
      <c r="G41" s="20">
        <v>688.7141190209157</v>
      </c>
    </row>
    <row r="42" spans="2:7" ht="13.5" customHeight="1">
      <c r="B42" s="5">
        <v>13</v>
      </c>
      <c r="C42" s="16">
        <v>106215</v>
      </c>
      <c r="D42" s="20">
        <v>2381.379969503808</v>
      </c>
      <c r="E42" s="17">
        <v>33133</v>
      </c>
      <c r="F42" s="21">
        <f t="shared" si="2"/>
        <v>23.777162212590063</v>
      </c>
      <c r="G42" s="20">
        <v>780.8521193395999</v>
      </c>
    </row>
    <row r="43" spans="2:7" ht="13.5" customHeight="1">
      <c r="B43" s="5">
        <v>14</v>
      </c>
      <c r="C43" s="16">
        <v>107923</v>
      </c>
      <c r="D43" s="20">
        <v>2474.0446869923016</v>
      </c>
      <c r="E43" s="17">
        <v>34699</v>
      </c>
      <c r="F43" s="21">
        <f t="shared" si="2"/>
        <v>24.329346103686667</v>
      </c>
      <c r="G43" s="20">
        <v>836.5807021067252</v>
      </c>
    </row>
    <row r="44" spans="2:7" ht="13.5" customHeight="1">
      <c r="B44" s="5">
        <v>15</v>
      </c>
      <c r="C44" s="16">
        <v>110602</v>
      </c>
      <c r="D44" s="20">
        <v>2611.202517285919</v>
      </c>
      <c r="E44" s="17">
        <v>34846</v>
      </c>
      <c r="F44" s="21">
        <f t="shared" si="2"/>
        <v>23.95770309663935</v>
      </c>
      <c r="G44" s="20">
        <v>865.6617047916211</v>
      </c>
    </row>
    <row r="45" spans="2:7" ht="13.5" customHeight="1">
      <c r="B45" s="5">
        <v>16</v>
      </c>
      <c r="C45" s="16">
        <v>102587</v>
      </c>
      <c r="D45" s="20">
        <v>2501.5234159826637</v>
      </c>
      <c r="E45" s="17">
        <v>33231</v>
      </c>
      <c r="F45" s="21">
        <f t="shared" si="2"/>
        <v>24.467301830390667</v>
      </c>
      <c r="G45" s="20">
        <v>851.959177949509</v>
      </c>
    </row>
    <row r="46" spans="2:7" s="9" customFormat="1" ht="13.5" customHeight="1">
      <c r="B46" s="10">
        <v>17</v>
      </c>
      <c r="C46" s="18">
        <v>94758</v>
      </c>
      <c r="D46" s="23">
        <v>2373.60820610448</v>
      </c>
      <c r="E46" s="18">
        <v>29785</v>
      </c>
      <c r="F46" s="22">
        <f>E46/(C46+E46)%</f>
        <v>23.91543482973752</v>
      </c>
      <c r="G46" s="23">
        <v>787.0942441305522</v>
      </c>
    </row>
    <row r="47" spans="2:7" s="9" customFormat="1" ht="13.5" customHeight="1">
      <c r="B47" s="10">
        <v>18</v>
      </c>
      <c r="C47" s="18">
        <v>87415</v>
      </c>
      <c r="D47" s="23">
        <v>2231.125340673174</v>
      </c>
      <c r="E47" s="18">
        <v>26155</v>
      </c>
      <c r="F47" s="21">
        <f t="shared" si="2"/>
        <v>23.02984943206833</v>
      </c>
      <c r="G47" s="23">
        <v>703.2906635374646</v>
      </c>
    </row>
    <row r="48" spans="2:7" s="9" customFormat="1" ht="13.5" customHeight="1">
      <c r="B48" s="11">
        <v>19</v>
      </c>
      <c r="C48" s="18">
        <v>79611</v>
      </c>
      <c r="D48" s="23">
        <v>2078.4170289687645</v>
      </c>
      <c r="E48" s="18">
        <v>24310</v>
      </c>
      <c r="F48" s="21">
        <f t="shared" si="2"/>
        <v>23.39276950760674</v>
      </c>
      <c r="G48" s="23">
        <v>667.4498884060029</v>
      </c>
    </row>
    <row r="49" spans="2:7" s="9" customFormat="1" ht="13.5" customHeight="1">
      <c r="B49" s="11">
        <v>20</v>
      </c>
      <c r="C49" s="18">
        <v>71460</v>
      </c>
      <c r="D49" s="23">
        <v>1894.8222510361068</v>
      </c>
      <c r="E49" s="18">
        <v>20060</v>
      </c>
      <c r="F49" s="21">
        <f t="shared" si="2"/>
        <v>21.918706293706293</v>
      </c>
      <c r="G49" s="23">
        <v>558.457810127128</v>
      </c>
    </row>
    <row r="50" spans="2:7" s="9" customFormat="1" ht="13.5" customHeight="1">
      <c r="B50" s="10">
        <v>21</v>
      </c>
      <c r="C50" s="30">
        <v>72301</v>
      </c>
      <c r="D50" s="31">
        <v>1938.4196977179513</v>
      </c>
      <c r="E50" s="30">
        <v>18590</v>
      </c>
      <c r="F50" s="21">
        <f t="shared" si="2"/>
        <v>20.45307016096203</v>
      </c>
      <c r="G50" s="31">
        <v>522.948110832368</v>
      </c>
    </row>
    <row r="51" spans="2:7" s="9" customFormat="1" ht="13.5" customHeight="1">
      <c r="B51" s="10">
        <v>22</v>
      </c>
      <c r="C51" s="30">
        <v>69200</v>
      </c>
      <c r="D51" s="31">
        <v>1862.6254513232986</v>
      </c>
      <c r="E51" s="30">
        <v>17248</v>
      </c>
      <c r="F51" s="21">
        <f t="shared" si="2"/>
        <v>19.951878585970757</v>
      </c>
      <c r="G51" s="31">
        <v>488.45180205807895</v>
      </c>
    </row>
    <row r="52" spans="2:7" s="9" customFormat="1" ht="13.5" customHeight="1">
      <c r="B52" s="10">
        <v>23</v>
      </c>
      <c r="C52" s="30">
        <v>63257</v>
      </c>
      <c r="D52" s="31">
        <v>1697.0018569718536</v>
      </c>
      <c r="E52" s="30">
        <v>14986</v>
      </c>
      <c r="F52" s="33">
        <f t="shared" si="2"/>
        <v>19.153151080607852</v>
      </c>
      <c r="G52" s="31">
        <v>423.24856405878035</v>
      </c>
    </row>
    <row r="53" spans="2:7" s="9" customFormat="1" ht="13.5" customHeight="1">
      <c r="B53" s="8">
        <v>24</v>
      </c>
      <c r="C53" s="35">
        <v>54345</v>
      </c>
      <c r="D53" s="36">
        <v>1463.155774868129</v>
      </c>
      <c r="E53" s="35">
        <v>11675</v>
      </c>
      <c r="F53" s="34">
        <v>17.684035140866403</v>
      </c>
      <c r="G53" s="36">
        <v>330.4341919433493</v>
      </c>
    </row>
    <row r="54" spans="2:3" ht="13.5" customHeight="1">
      <c r="B54" s="1" t="s">
        <v>23</v>
      </c>
      <c r="C54" s="2"/>
    </row>
    <row r="55" spans="2:3" ht="13.5" customHeight="1">
      <c r="B55" s="1" t="s">
        <v>16</v>
      </c>
      <c r="C55" s="2"/>
    </row>
    <row r="56" spans="2:3" ht="13.5" customHeight="1">
      <c r="B56" s="32" t="s">
        <v>17</v>
      </c>
      <c r="C56" s="2"/>
    </row>
    <row r="57" ht="13.5" customHeight="1">
      <c r="B57" s="25" t="s">
        <v>18</v>
      </c>
    </row>
    <row r="58" ht="13.5" customHeight="1">
      <c r="B58" s="1" t="s">
        <v>19</v>
      </c>
    </row>
    <row r="59" ht="13.5" customHeight="1">
      <c r="B59" s="1" t="s">
        <v>20</v>
      </c>
    </row>
  </sheetData>
  <printOptions/>
  <pageMargins left="0.75" right="0.75" top="1" bottom="0.48" header="0.512" footer="0.512"/>
  <pageSetup horizontalDpi="600" verticalDpi="600" orientation="portrait" paperSize="9" scale="8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2013-10-31T04:11:11Z</cp:lastPrinted>
  <dcterms:created xsi:type="dcterms:W3CDTF">1997-05-24T09:25:19Z</dcterms:created>
  <dcterms:modified xsi:type="dcterms:W3CDTF">2013-10-31T04:11:19Z</dcterms:modified>
  <cp:category/>
  <cp:version/>
  <cp:contentType/>
  <cp:contentStatus/>
</cp:coreProperties>
</file>