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12855" yWindow="75" windowWidth="12135" windowHeight="9420"/>
  </bookViews>
  <sheets>
    <sheet name="Link Data 2015" sheetId="2" r:id="rId1"/>
  </sheets>
  <definedNames>
    <definedName name="b">#REF!</definedName>
    <definedName name="GOUKEI">#REF!</definedName>
    <definedName name="JK">#REF!</definedName>
    <definedName name="_xlnm.Print_Area" localSheetId="0">'Link Data 2015'!$A$1:$F$79</definedName>
    <definedName name="_xlnm.Print_Titles" localSheetId="0">'Link Data 2015'!$5:$5</definedName>
    <definedName name="SISETSUMEI">#REF!</definedName>
    <definedName name="TEIIN">#REF!</definedName>
    <definedName name="TENSO">#REF!</definedName>
  </definedNames>
  <calcPr calcId="124519"/>
</workbook>
</file>

<file path=xl/calcChain.xml><?xml version="1.0" encoding="utf-8"?>
<calcChain xmlns="http://schemas.openxmlformats.org/spreadsheetml/2006/main">
  <c r="C54" i="2"/>
  <c r="C63"/>
  <c r="C62"/>
  <c r="C61"/>
</calcChain>
</file>

<file path=xl/sharedStrings.xml><?xml version="1.0" encoding="utf-8"?>
<sst xmlns="http://schemas.openxmlformats.org/spreadsheetml/2006/main" count="17" uniqueCount="16">
  <si>
    <t>Year</t>
  </si>
  <si>
    <r>
      <rPr>
        <sz val="11"/>
        <rFont val="明朝"/>
        <family val="1"/>
        <charset val="128"/>
      </rPr>
      <t>　</t>
    </r>
    <phoneticPr fontId="2"/>
  </si>
  <si>
    <t>Source:</t>
    <phoneticPr fontId="2"/>
  </si>
  <si>
    <t>1960-1962: Road Traffic Act and Road Traffic Control Ordinance</t>
    <phoneticPr fontId="2"/>
  </si>
  <si>
    <t>1963-1968: Road Traffic Act, Road Traffic Control Ordinance, and Car Parking Spaces Act</t>
    <phoneticPr fontId="2"/>
  </si>
  <si>
    <r>
      <t>Annual Report of Criminal Statistics, Annual Report of Statistics on Prosecution</t>
    </r>
    <r>
      <rPr>
        <sz val="9"/>
        <rFont val="ＭＳ Ｐ明朝"/>
        <family val="1"/>
        <charset val="128"/>
      </rPr>
      <t>　</t>
    </r>
    <phoneticPr fontId="2"/>
  </si>
  <si>
    <t>1969-2014: Road Traffic Act and Car Parking Spaces Act</t>
    <phoneticPr fontId="2"/>
  </si>
  <si>
    <t>Total
special Acts offense</t>
    <phoneticPr fontId="2"/>
  </si>
  <si>
    <t>(1949-2015)</t>
    <phoneticPr fontId="2"/>
  </si>
  <si>
    <t>Notes:</t>
    <phoneticPr fontId="2"/>
  </si>
  <si>
    <t>1949: Automobile Control Ordinance, Road Control Ordinance, Road Traffic Control Act, and Road Traffic Control Ordinance</t>
    <phoneticPr fontId="2"/>
  </si>
  <si>
    <t>1950-1959: Automobile control Ordinance, Road Traffic Control Act, and Road Traffic Control Ordinance</t>
    <phoneticPr fontId="2"/>
  </si>
  <si>
    <t xml:space="preserve">Fig. 1-2-1-1 Special Acts offenses: persons received by public prosecutors
</t>
    <phoneticPr fontId="2"/>
  </si>
  <si>
    <t>Special Acts offenses
excluding Road traffic-related violations</t>
    <phoneticPr fontId="2"/>
  </si>
  <si>
    <t>Road traffic-related violations</t>
    <phoneticPr fontId="2"/>
  </si>
  <si>
    <t>“Road traffic-related violations” refers to violations of the following Acts and ordinances:</t>
    <phoneticPr fontId="2"/>
  </si>
</sst>
</file>

<file path=xl/styles.xml><?xml version="1.0" encoding="utf-8"?>
<styleSheet xmlns="http://schemas.openxmlformats.org/spreadsheetml/2006/main">
  <numFmts count="6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41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6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8" fontId="7" fillId="0" borderId="0" applyFill="0" applyBorder="0" applyAlignment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10" fillId="0" borderId="0">
      <alignment horizontal="left"/>
    </xf>
    <xf numFmtId="38" fontId="11" fillId="16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10" fontId="11" fillId="17" borderId="3" applyNumberFormat="0" applyBorder="0" applyAlignment="0" applyProtection="0"/>
    <xf numFmtId="181" fontId="3" fillId="0" borderId="0"/>
    <xf numFmtId="0" fontId="8" fillId="0" borderId="0"/>
    <xf numFmtId="10" fontId="8" fillId="0" borderId="0" applyFont="0" applyFill="0" applyBorder="0" applyAlignment="0" applyProtection="0"/>
    <xf numFmtId="4" fontId="10" fillId="0" borderId="0">
      <alignment horizontal="right"/>
    </xf>
    <xf numFmtId="4" fontId="13" fillId="0" borderId="0">
      <alignment horizontal="right"/>
    </xf>
    <xf numFmtId="0" fontId="14" fillId="0" borderId="0">
      <alignment horizontal="left"/>
    </xf>
    <xf numFmtId="0" fontId="15" fillId="0" borderId="0"/>
    <xf numFmtId="0" fontId="16" fillId="0" borderId="0">
      <alignment horizont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5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/>
    <xf numFmtId="0" fontId="32" fillId="0" borderId="0"/>
    <xf numFmtId="0" fontId="9" fillId="0" borderId="0"/>
    <xf numFmtId="0" fontId="9" fillId="0" borderId="0"/>
    <xf numFmtId="0" fontId="33" fillId="4" borderId="0" applyNumberFormat="0" applyBorder="0" applyAlignment="0" applyProtection="0">
      <alignment vertical="center"/>
    </xf>
  </cellStyleXfs>
  <cellXfs count="34">
    <xf numFmtId="0" fontId="0" fillId="0" borderId="0" xfId="0"/>
    <xf numFmtId="0" fontId="34" fillId="0" borderId="0" xfId="0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8" fillId="0" borderId="15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15" xfId="0" applyFont="1" applyBorder="1" applyAlignment="1">
      <alignment horizontal="right" vertical="center"/>
    </xf>
    <xf numFmtId="176" fontId="34" fillId="0" borderId="16" xfId="52" applyNumberFormat="1" applyFont="1" applyFill="1" applyBorder="1" applyAlignment="1">
      <alignment horizontal="right" vertical="center"/>
    </xf>
    <xf numFmtId="176" fontId="34" fillId="0" borderId="16" xfId="0" applyNumberFormat="1" applyFont="1" applyBorder="1" applyAlignment="1">
      <alignment vertical="center"/>
    </xf>
    <xf numFmtId="176" fontId="34" fillId="0" borderId="17" xfId="0" applyNumberFormat="1" applyFont="1" applyBorder="1" applyAlignment="1">
      <alignment vertical="center"/>
    </xf>
    <xf numFmtId="176" fontId="34" fillId="0" borderId="16" xfId="0" applyNumberFormat="1" applyFont="1" applyFill="1" applyBorder="1" applyAlignment="1">
      <alignment vertical="center"/>
    </xf>
    <xf numFmtId="176" fontId="34" fillId="0" borderId="16" xfId="52" applyNumberFormat="1" applyFont="1" applyBorder="1" applyAlignment="1">
      <alignment vertical="center"/>
    </xf>
    <xf numFmtId="176" fontId="34" fillId="0" borderId="18" xfId="52" applyNumberFormat="1" applyFont="1" applyBorder="1" applyAlignment="1">
      <alignment vertical="center"/>
    </xf>
    <xf numFmtId="176" fontId="34" fillId="0" borderId="18" xfId="52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176" fontId="34" fillId="0" borderId="18" xfId="52" applyNumberFormat="1" applyFont="1" applyFill="1" applyBorder="1" applyAlignment="1">
      <alignment horizontal="right" vertical="center"/>
    </xf>
    <xf numFmtId="176" fontId="34" fillId="0" borderId="16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38" fontId="34" fillId="0" borderId="14" xfId="52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4" fillId="0" borderId="0" xfId="0" applyNumberFormat="1" applyFont="1" applyBorder="1" applyAlignment="1">
      <alignment horizontal="center" vertical="center"/>
    </xf>
    <xf numFmtId="0" fontId="34" fillId="0" borderId="1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34" fillId="0" borderId="22" xfId="0" applyNumberFormat="1" applyFont="1" applyBorder="1" applyAlignment="1">
      <alignment horizontal="center" vertical="center"/>
    </xf>
    <xf numFmtId="176" fontId="34" fillId="0" borderId="18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176" fontId="34" fillId="0" borderId="20" xfId="52" applyNumberFormat="1" applyFont="1" applyFill="1" applyBorder="1" applyAlignment="1">
      <alignment horizontal="right" vertical="center"/>
    </xf>
    <xf numFmtId="176" fontId="34" fillId="0" borderId="20" xfId="0" applyNumberFormat="1" applyFont="1" applyFill="1" applyBorder="1" applyAlignment="1">
      <alignment horizontal="right" vertical="center"/>
    </xf>
    <xf numFmtId="176" fontId="34" fillId="0" borderId="21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wrapText="1"/>
    </xf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良い" xfId="65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H79"/>
  <sheetViews>
    <sheetView tabSelected="1" zoomScaleSheetLayoutView="100" workbookViewId="0">
      <selection activeCell="B2" sqref="B2:F2"/>
    </sheetView>
  </sheetViews>
  <sheetFormatPr defaultRowHeight="15"/>
  <cols>
    <col min="1" max="1" width="3.625" style="3" customWidth="1"/>
    <col min="2" max="2" width="5.875" style="3" bestFit="1" customWidth="1"/>
    <col min="3" max="5" width="23" style="3" customWidth="1"/>
    <col min="6" max="6" width="18.375" style="3" customWidth="1"/>
    <col min="7" max="12" width="15.625" style="3" customWidth="1"/>
    <col min="13" max="16384" width="9" style="3"/>
  </cols>
  <sheetData>
    <row r="1" spans="2:6" ht="15" customHeight="1"/>
    <row r="2" spans="2:6" ht="40.700000000000003" customHeight="1">
      <c r="B2" s="33" t="s">
        <v>12</v>
      </c>
      <c r="C2" s="33"/>
      <c r="D2" s="33"/>
      <c r="E2" s="33"/>
      <c r="F2" s="33"/>
    </row>
    <row r="3" spans="2:6" ht="13.7" customHeight="1">
      <c r="B3" s="4"/>
    </row>
    <row r="4" spans="2:6" ht="13.7" customHeight="1" thickBot="1">
      <c r="B4" s="5"/>
      <c r="C4" s="6"/>
      <c r="E4" s="7" t="s">
        <v>8</v>
      </c>
      <c r="F4" s="2"/>
    </row>
    <row r="5" spans="2:6" s="22" customFormat="1" ht="45" customHeight="1" thickTop="1">
      <c r="B5" s="21" t="s">
        <v>0</v>
      </c>
      <c r="C5" s="19" t="s">
        <v>7</v>
      </c>
      <c r="D5" s="20" t="s">
        <v>13</v>
      </c>
      <c r="E5" s="20" t="s">
        <v>14</v>
      </c>
    </row>
    <row r="6" spans="2:6">
      <c r="B6" s="23">
        <v>1949</v>
      </c>
      <c r="C6" s="8">
        <v>1059759</v>
      </c>
      <c r="D6" s="9">
        <v>860160</v>
      </c>
      <c r="E6" s="10">
        <v>199599</v>
      </c>
    </row>
    <row r="7" spans="2:6">
      <c r="B7" s="23">
        <v>1950</v>
      </c>
      <c r="C7" s="8">
        <v>988659</v>
      </c>
      <c r="D7" s="9">
        <v>642694</v>
      </c>
      <c r="E7" s="9">
        <v>345965</v>
      </c>
    </row>
    <row r="8" spans="2:6">
      <c r="B8" s="23">
        <v>1951</v>
      </c>
      <c r="C8" s="8">
        <v>1014862</v>
      </c>
      <c r="D8" s="9">
        <v>603992</v>
      </c>
      <c r="E8" s="9">
        <v>410870</v>
      </c>
    </row>
    <row r="9" spans="2:6">
      <c r="B9" s="23">
        <v>1952</v>
      </c>
      <c r="C9" s="8">
        <v>832638</v>
      </c>
      <c r="D9" s="9">
        <v>445497</v>
      </c>
      <c r="E9" s="9">
        <v>387141</v>
      </c>
    </row>
    <row r="10" spans="2:6">
      <c r="B10" s="23">
        <v>1953</v>
      </c>
      <c r="C10" s="8">
        <v>1142629</v>
      </c>
      <c r="D10" s="9">
        <v>389105</v>
      </c>
      <c r="E10" s="9">
        <v>753524</v>
      </c>
    </row>
    <row r="11" spans="2:6">
      <c r="B11" s="23">
        <v>1954</v>
      </c>
      <c r="C11" s="8">
        <v>1646866</v>
      </c>
      <c r="D11" s="9">
        <v>403515</v>
      </c>
      <c r="E11" s="9">
        <v>1243351</v>
      </c>
    </row>
    <row r="12" spans="2:6">
      <c r="B12" s="23">
        <v>1955</v>
      </c>
      <c r="C12" s="8">
        <v>1893355</v>
      </c>
      <c r="D12" s="9">
        <v>355914</v>
      </c>
      <c r="E12" s="9">
        <v>1537441</v>
      </c>
    </row>
    <row r="13" spans="2:6">
      <c r="B13" s="23">
        <v>1956</v>
      </c>
      <c r="C13" s="8">
        <v>1829821</v>
      </c>
      <c r="D13" s="9">
        <v>178281</v>
      </c>
      <c r="E13" s="9">
        <v>1651540</v>
      </c>
    </row>
    <row r="14" spans="2:6">
      <c r="B14" s="23">
        <v>1957</v>
      </c>
      <c r="C14" s="8">
        <v>2115840</v>
      </c>
      <c r="D14" s="9">
        <v>181037</v>
      </c>
      <c r="E14" s="9">
        <v>1934803</v>
      </c>
    </row>
    <row r="15" spans="2:6">
      <c r="B15" s="23">
        <v>1958</v>
      </c>
      <c r="C15" s="8">
        <v>2102589</v>
      </c>
      <c r="D15" s="9">
        <v>183045</v>
      </c>
      <c r="E15" s="9">
        <v>1919544</v>
      </c>
    </row>
    <row r="16" spans="2:6">
      <c r="B16" s="23">
        <v>1959</v>
      </c>
      <c r="C16" s="8">
        <v>2170363</v>
      </c>
      <c r="D16" s="9">
        <v>229662</v>
      </c>
      <c r="E16" s="9">
        <v>1940701</v>
      </c>
    </row>
    <row r="17" spans="2:5">
      <c r="B17" s="23">
        <v>1960</v>
      </c>
      <c r="C17" s="8">
        <v>2773876</v>
      </c>
      <c r="D17" s="9">
        <v>201913</v>
      </c>
      <c r="E17" s="9">
        <v>2571963</v>
      </c>
    </row>
    <row r="18" spans="2:5">
      <c r="B18" s="23">
        <v>1961</v>
      </c>
      <c r="C18" s="8">
        <v>3080113</v>
      </c>
      <c r="D18" s="9">
        <v>165825</v>
      </c>
      <c r="E18" s="9">
        <v>2914288</v>
      </c>
    </row>
    <row r="19" spans="2:5">
      <c r="B19" s="23">
        <v>1962</v>
      </c>
      <c r="C19" s="8">
        <v>4313158</v>
      </c>
      <c r="D19" s="9">
        <v>185617</v>
      </c>
      <c r="E19" s="9">
        <v>4127541</v>
      </c>
    </row>
    <row r="20" spans="2:5">
      <c r="B20" s="23">
        <v>1963</v>
      </c>
      <c r="C20" s="8">
        <v>4398274</v>
      </c>
      <c r="D20" s="9">
        <v>276179</v>
      </c>
      <c r="E20" s="9">
        <v>4122095</v>
      </c>
    </row>
    <row r="21" spans="2:5">
      <c r="B21" s="23">
        <v>1964</v>
      </c>
      <c r="C21" s="8">
        <v>4724566</v>
      </c>
      <c r="D21" s="9">
        <v>161146</v>
      </c>
      <c r="E21" s="9">
        <v>4563420</v>
      </c>
    </row>
    <row r="22" spans="2:5">
      <c r="B22" s="23">
        <v>1965</v>
      </c>
      <c r="C22" s="8">
        <v>5140389</v>
      </c>
      <c r="D22" s="9">
        <v>175327</v>
      </c>
      <c r="E22" s="9">
        <v>4965062</v>
      </c>
    </row>
    <row r="23" spans="2:5">
      <c r="B23" s="23">
        <v>1966</v>
      </c>
      <c r="C23" s="8">
        <v>4659184</v>
      </c>
      <c r="D23" s="9">
        <v>154516</v>
      </c>
      <c r="E23" s="9">
        <v>4504668</v>
      </c>
    </row>
    <row r="24" spans="2:5">
      <c r="B24" s="23">
        <v>1967</v>
      </c>
      <c r="C24" s="8">
        <v>4812970</v>
      </c>
      <c r="D24" s="9">
        <v>215307</v>
      </c>
      <c r="E24" s="9">
        <v>4597663</v>
      </c>
    </row>
    <row r="25" spans="2:5">
      <c r="B25" s="23">
        <v>1968</v>
      </c>
      <c r="C25" s="8">
        <v>3029233</v>
      </c>
      <c r="D25" s="9">
        <v>171432</v>
      </c>
      <c r="E25" s="9">
        <v>2857801</v>
      </c>
    </row>
    <row r="26" spans="2:5">
      <c r="B26" s="23">
        <v>1969</v>
      </c>
      <c r="C26" s="8">
        <v>1612202</v>
      </c>
      <c r="D26" s="9">
        <v>141582</v>
      </c>
      <c r="E26" s="9">
        <v>1470620</v>
      </c>
    </row>
    <row r="27" spans="2:5">
      <c r="B27" s="23">
        <v>1970</v>
      </c>
      <c r="C27" s="8">
        <v>1602513</v>
      </c>
      <c r="D27" s="9">
        <v>142459</v>
      </c>
      <c r="E27" s="9">
        <v>1460054</v>
      </c>
    </row>
    <row r="28" spans="2:5">
      <c r="B28" s="23">
        <v>1971</v>
      </c>
      <c r="C28" s="8">
        <v>1665319</v>
      </c>
      <c r="D28" s="9">
        <v>166669</v>
      </c>
      <c r="E28" s="9">
        <v>1498650</v>
      </c>
    </row>
    <row r="29" spans="2:5">
      <c r="B29" s="23">
        <v>1972</v>
      </c>
      <c r="C29" s="8">
        <v>1879267</v>
      </c>
      <c r="D29" s="9">
        <v>141759</v>
      </c>
      <c r="E29" s="9">
        <v>1737508</v>
      </c>
    </row>
    <row r="30" spans="2:5">
      <c r="B30" s="23">
        <v>1973</v>
      </c>
      <c r="C30" s="8">
        <v>1992672</v>
      </c>
      <c r="D30" s="9">
        <v>142620</v>
      </c>
      <c r="E30" s="9">
        <v>1850052</v>
      </c>
    </row>
    <row r="31" spans="2:5">
      <c r="B31" s="23">
        <v>1974</v>
      </c>
      <c r="C31" s="8">
        <v>2007530</v>
      </c>
      <c r="D31" s="9">
        <v>139280</v>
      </c>
      <c r="E31" s="9">
        <v>1868250</v>
      </c>
    </row>
    <row r="32" spans="2:5">
      <c r="B32" s="23">
        <v>1975</v>
      </c>
      <c r="C32" s="8">
        <v>2171074</v>
      </c>
      <c r="D32" s="9">
        <v>167796</v>
      </c>
      <c r="E32" s="9">
        <v>2003278</v>
      </c>
    </row>
    <row r="33" spans="2:5">
      <c r="B33" s="23">
        <v>1976</v>
      </c>
      <c r="C33" s="8">
        <v>2382648</v>
      </c>
      <c r="D33" s="9">
        <v>152581</v>
      </c>
      <c r="E33" s="9">
        <v>2230067</v>
      </c>
    </row>
    <row r="34" spans="2:5">
      <c r="B34" s="23">
        <v>1977</v>
      </c>
      <c r="C34" s="8">
        <v>2615313</v>
      </c>
      <c r="D34" s="9">
        <v>153925</v>
      </c>
      <c r="E34" s="9">
        <v>2461388</v>
      </c>
    </row>
    <row r="35" spans="2:5">
      <c r="B35" s="23">
        <v>1978</v>
      </c>
      <c r="C35" s="8">
        <v>2452281</v>
      </c>
      <c r="D35" s="9">
        <v>144124</v>
      </c>
      <c r="E35" s="9">
        <v>2308157</v>
      </c>
    </row>
    <row r="36" spans="2:5">
      <c r="B36" s="23">
        <v>1979</v>
      </c>
      <c r="C36" s="8">
        <v>2133693</v>
      </c>
      <c r="D36" s="9">
        <v>189637</v>
      </c>
      <c r="E36" s="9">
        <v>1944056</v>
      </c>
    </row>
    <row r="37" spans="2:5">
      <c r="B37" s="23">
        <v>1980</v>
      </c>
      <c r="C37" s="8">
        <v>2120287</v>
      </c>
      <c r="D37" s="9">
        <v>159751</v>
      </c>
      <c r="E37" s="9">
        <v>1960536</v>
      </c>
    </row>
    <row r="38" spans="2:5">
      <c r="B38" s="23">
        <v>1981</v>
      </c>
      <c r="C38" s="8">
        <v>2131046</v>
      </c>
      <c r="D38" s="9">
        <v>139757</v>
      </c>
      <c r="E38" s="9">
        <v>1991289</v>
      </c>
    </row>
    <row r="39" spans="2:5">
      <c r="B39" s="23">
        <v>1982</v>
      </c>
      <c r="C39" s="8">
        <v>2187707</v>
      </c>
      <c r="D39" s="9">
        <v>133904</v>
      </c>
      <c r="E39" s="9">
        <v>2053803</v>
      </c>
    </row>
    <row r="40" spans="2:5">
      <c r="B40" s="23">
        <v>1983</v>
      </c>
      <c r="C40" s="8">
        <v>2404177</v>
      </c>
      <c r="D40" s="9">
        <v>179574</v>
      </c>
      <c r="E40" s="9">
        <v>2224603</v>
      </c>
    </row>
    <row r="41" spans="2:5">
      <c r="B41" s="23">
        <v>1984</v>
      </c>
      <c r="C41" s="8">
        <v>2470953</v>
      </c>
      <c r="D41" s="9">
        <v>160083</v>
      </c>
      <c r="E41" s="9">
        <v>2310870</v>
      </c>
    </row>
    <row r="42" spans="2:5">
      <c r="B42" s="23">
        <v>1985</v>
      </c>
      <c r="C42" s="8">
        <v>2458942</v>
      </c>
      <c r="D42" s="9">
        <v>137770</v>
      </c>
      <c r="E42" s="9">
        <v>2321172</v>
      </c>
    </row>
    <row r="43" spans="2:5">
      <c r="B43" s="23">
        <v>1986</v>
      </c>
      <c r="C43" s="8">
        <v>2323017</v>
      </c>
      <c r="D43" s="9">
        <v>137412</v>
      </c>
      <c r="E43" s="9">
        <v>2185605</v>
      </c>
    </row>
    <row r="44" spans="2:5">
      <c r="B44" s="23">
        <v>1987</v>
      </c>
      <c r="C44" s="8">
        <v>1635493</v>
      </c>
      <c r="D44" s="9">
        <v>135213</v>
      </c>
      <c r="E44" s="9">
        <v>1500280</v>
      </c>
    </row>
    <row r="45" spans="2:5">
      <c r="B45" s="23">
        <v>1988</v>
      </c>
      <c r="C45" s="8">
        <v>1370215</v>
      </c>
      <c r="D45" s="9">
        <v>110562</v>
      </c>
      <c r="E45" s="9">
        <v>1259653</v>
      </c>
    </row>
    <row r="46" spans="2:5">
      <c r="B46" s="23">
        <v>1989</v>
      </c>
      <c r="C46" s="8">
        <v>1261040</v>
      </c>
      <c r="D46" s="9">
        <v>97611</v>
      </c>
      <c r="E46" s="9">
        <v>1163429</v>
      </c>
    </row>
    <row r="47" spans="2:5">
      <c r="B47" s="23">
        <v>1990</v>
      </c>
      <c r="C47" s="8">
        <v>1307940</v>
      </c>
      <c r="D47" s="9">
        <v>102634</v>
      </c>
      <c r="E47" s="9">
        <v>1205306</v>
      </c>
    </row>
    <row r="48" spans="2:5">
      <c r="B48" s="23">
        <v>1991</v>
      </c>
      <c r="C48" s="8">
        <v>1297525</v>
      </c>
      <c r="D48" s="9">
        <v>102962</v>
      </c>
      <c r="E48" s="9">
        <v>1194563</v>
      </c>
    </row>
    <row r="49" spans="2:6">
      <c r="B49" s="23">
        <v>1992</v>
      </c>
      <c r="C49" s="8">
        <v>1302438</v>
      </c>
      <c r="D49" s="9">
        <v>89509</v>
      </c>
      <c r="E49" s="9">
        <v>1212929</v>
      </c>
    </row>
    <row r="50" spans="2:6">
      <c r="B50" s="23">
        <v>1993</v>
      </c>
      <c r="C50" s="8">
        <v>1266652</v>
      </c>
      <c r="D50" s="9">
        <v>91832</v>
      </c>
      <c r="E50" s="9">
        <v>1174820</v>
      </c>
    </row>
    <row r="51" spans="2:6">
      <c r="B51" s="23">
        <v>1994</v>
      </c>
      <c r="C51" s="8">
        <v>1182694</v>
      </c>
      <c r="D51" s="9">
        <v>85222</v>
      </c>
      <c r="E51" s="9">
        <v>1097472</v>
      </c>
    </row>
    <row r="52" spans="2:6">
      <c r="B52" s="23">
        <v>1995</v>
      </c>
      <c r="C52" s="8">
        <v>1092184</v>
      </c>
      <c r="D52" s="9">
        <v>95486</v>
      </c>
      <c r="E52" s="9">
        <v>996698</v>
      </c>
    </row>
    <row r="53" spans="2:6">
      <c r="B53" s="23">
        <v>1996</v>
      </c>
      <c r="C53" s="8">
        <v>1134350</v>
      </c>
      <c r="D53" s="11">
        <v>90634</v>
      </c>
      <c r="E53" s="9">
        <v>1043716</v>
      </c>
    </row>
    <row r="54" spans="2:6">
      <c r="B54" s="23">
        <v>1997</v>
      </c>
      <c r="C54" s="8">
        <f>1079737+88735</f>
        <v>1168472</v>
      </c>
      <c r="D54" s="11">
        <v>88735</v>
      </c>
      <c r="E54" s="9">
        <v>1079737</v>
      </c>
    </row>
    <row r="55" spans="2:6">
      <c r="B55" s="23">
        <v>1998</v>
      </c>
      <c r="C55" s="8">
        <v>1143714</v>
      </c>
      <c r="D55" s="11">
        <v>85487</v>
      </c>
      <c r="E55" s="9">
        <v>1058227</v>
      </c>
    </row>
    <row r="56" spans="2:6">
      <c r="B56" s="23">
        <v>1999</v>
      </c>
      <c r="C56" s="8">
        <v>1147395</v>
      </c>
      <c r="D56" s="11">
        <v>91969</v>
      </c>
      <c r="E56" s="9">
        <v>1055426</v>
      </c>
    </row>
    <row r="57" spans="2:6">
      <c r="B57" s="23">
        <v>2000</v>
      </c>
      <c r="C57" s="12">
        <v>1028464</v>
      </c>
      <c r="D57" s="11">
        <v>90904</v>
      </c>
      <c r="E57" s="9">
        <v>937560</v>
      </c>
      <c r="F57" s="3" t="s">
        <v>1</v>
      </c>
    </row>
    <row r="58" spans="2:6">
      <c r="B58" s="23">
        <v>2001</v>
      </c>
      <c r="C58" s="12">
        <v>1009850</v>
      </c>
      <c r="D58" s="9">
        <v>93761</v>
      </c>
      <c r="E58" s="9">
        <v>916089</v>
      </c>
    </row>
    <row r="59" spans="2:6">
      <c r="B59" s="23">
        <v>2002</v>
      </c>
      <c r="C59" s="12">
        <v>976232</v>
      </c>
      <c r="D59" s="9">
        <v>94020</v>
      </c>
      <c r="E59" s="9">
        <v>882212</v>
      </c>
      <c r="F59" s="3" t="s">
        <v>1</v>
      </c>
    </row>
    <row r="60" spans="2:6">
      <c r="B60" s="23">
        <v>2003</v>
      </c>
      <c r="C60" s="12">
        <v>917694</v>
      </c>
      <c r="D60" s="9">
        <v>105156</v>
      </c>
      <c r="E60" s="9">
        <v>812538</v>
      </c>
    </row>
    <row r="61" spans="2:6">
      <c r="B61" s="23">
        <v>2004</v>
      </c>
      <c r="C61" s="13">
        <f>110363+782895</f>
        <v>893258</v>
      </c>
      <c r="D61" s="9">
        <v>110363</v>
      </c>
      <c r="E61" s="9">
        <v>782895</v>
      </c>
    </row>
    <row r="62" spans="2:6" s="15" customFormat="1">
      <c r="B62" s="23">
        <v>2005</v>
      </c>
      <c r="C62" s="14">
        <f>748818+115764</f>
        <v>864582</v>
      </c>
      <c r="D62" s="11">
        <v>115764</v>
      </c>
      <c r="E62" s="11">
        <v>748818</v>
      </c>
    </row>
    <row r="63" spans="2:6" s="15" customFormat="1">
      <c r="B63" s="23">
        <v>2006</v>
      </c>
      <c r="C63" s="14">
        <f>710874+117935</f>
        <v>828809</v>
      </c>
      <c r="D63" s="11">
        <v>117935</v>
      </c>
      <c r="E63" s="11">
        <v>710874</v>
      </c>
    </row>
    <row r="64" spans="2:6" s="15" customFormat="1">
      <c r="B64" s="23">
        <v>2007</v>
      </c>
      <c r="C64" s="14">
        <v>741723</v>
      </c>
      <c r="D64" s="11">
        <v>119813</v>
      </c>
      <c r="E64" s="11">
        <v>621910</v>
      </c>
    </row>
    <row r="65" spans="2:8" s="15" customFormat="1">
      <c r="B65" s="23">
        <v>2008</v>
      </c>
      <c r="C65" s="16">
        <v>641749</v>
      </c>
      <c r="D65" s="17">
        <v>110360</v>
      </c>
      <c r="E65" s="11">
        <v>531389</v>
      </c>
    </row>
    <row r="66" spans="2:8" s="15" customFormat="1">
      <c r="B66" s="23">
        <v>2009</v>
      </c>
      <c r="C66" s="16">
        <v>604098</v>
      </c>
      <c r="D66" s="17">
        <v>111719</v>
      </c>
      <c r="E66" s="11">
        <v>492379</v>
      </c>
    </row>
    <row r="67" spans="2:8" s="15" customFormat="1">
      <c r="B67" s="23">
        <v>2010</v>
      </c>
      <c r="C67" s="16">
        <v>558179</v>
      </c>
      <c r="D67" s="17">
        <v>104830</v>
      </c>
      <c r="E67" s="11">
        <v>453349</v>
      </c>
    </row>
    <row r="68" spans="2:8" s="15" customFormat="1">
      <c r="B68" s="23">
        <v>2011</v>
      </c>
      <c r="C68" s="16">
        <v>517137</v>
      </c>
      <c r="D68" s="17">
        <v>96779</v>
      </c>
      <c r="E68" s="11">
        <v>420358</v>
      </c>
    </row>
    <row r="69" spans="2:8" s="15" customFormat="1">
      <c r="B69" s="23">
        <v>2012</v>
      </c>
      <c r="C69" s="16">
        <v>491278</v>
      </c>
      <c r="D69" s="17">
        <v>95278</v>
      </c>
      <c r="E69" s="11">
        <v>396000</v>
      </c>
    </row>
    <row r="70" spans="2:8" s="15" customFormat="1">
      <c r="B70" s="26">
        <v>2013</v>
      </c>
      <c r="C70" s="16">
        <v>450390</v>
      </c>
      <c r="D70" s="27">
        <v>90454</v>
      </c>
      <c r="E70" s="11">
        <v>359936</v>
      </c>
    </row>
    <row r="71" spans="2:8" s="15" customFormat="1">
      <c r="B71" s="26">
        <v>2014</v>
      </c>
      <c r="C71" s="16">
        <v>420881</v>
      </c>
      <c r="D71" s="27">
        <v>90790</v>
      </c>
      <c r="E71" s="11">
        <v>330091</v>
      </c>
    </row>
    <row r="72" spans="2:8" s="28" customFormat="1">
      <c r="B72" s="24">
        <v>2015</v>
      </c>
      <c r="C72" s="29">
        <v>415944</v>
      </c>
      <c r="D72" s="30">
        <v>92800</v>
      </c>
      <c r="E72" s="31">
        <v>323144</v>
      </c>
    </row>
    <row r="73" spans="2:8">
      <c r="B73" s="25" t="s">
        <v>9</v>
      </c>
      <c r="C73" s="32" t="s">
        <v>15</v>
      </c>
      <c r="D73" s="32"/>
      <c r="E73" s="32"/>
      <c r="F73" s="32"/>
      <c r="G73" s="1"/>
      <c r="H73" s="1"/>
    </row>
    <row r="74" spans="2:8" ht="13.7" customHeight="1">
      <c r="B74" s="25"/>
      <c r="C74" s="32" t="s">
        <v>10</v>
      </c>
      <c r="D74" s="32"/>
      <c r="E74" s="32"/>
      <c r="F74" s="32"/>
      <c r="G74" s="1"/>
      <c r="H74" s="1"/>
    </row>
    <row r="75" spans="2:8" ht="13.7" customHeight="1">
      <c r="B75" s="25"/>
      <c r="C75" s="32" t="s">
        <v>11</v>
      </c>
      <c r="D75" s="32"/>
      <c r="E75" s="32"/>
      <c r="F75" s="32"/>
      <c r="G75" s="18"/>
      <c r="H75" s="18"/>
    </row>
    <row r="76" spans="2:8">
      <c r="B76" s="25"/>
      <c r="C76" s="32" t="s">
        <v>3</v>
      </c>
      <c r="D76" s="32"/>
      <c r="E76" s="32"/>
      <c r="F76" s="32"/>
      <c r="G76" s="18"/>
      <c r="H76" s="18"/>
    </row>
    <row r="77" spans="2:8">
      <c r="B77" s="25"/>
      <c r="C77" s="32" t="s">
        <v>4</v>
      </c>
      <c r="D77" s="32"/>
      <c r="E77" s="32"/>
      <c r="F77" s="32"/>
      <c r="G77" s="18"/>
      <c r="H77" s="18"/>
    </row>
    <row r="78" spans="2:8">
      <c r="B78" s="25"/>
      <c r="C78" s="32" t="s">
        <v>6</v>
      </c>
      <c r="D78" s="32"/>
      <c r="E78" s="32"/>
      <c r="F78" s="32"/>
      <c r="G78" s="18"/>
      <c r="H78" s="18"/>
    </row>
    <row r="79" spans="2:8">
      <c r="B79" s="25" t="s">
        <v>2</v>
      </c>
      <c r="C79" s="32" t="s">
        <v>5</v>
      </c>
      <c r="D79" s="32"/>
      <c r="E79" s="32"/>
      <c r="F79" s="32"/>
      <c r="G79" s="18"/>
      <c r="H79" s="18"/>
    </row>
  </sheetData>
  <mergeCells count="8">
    <mergeCell ref="C78:F78"/>
    <mergeCell ref="C79:F79"/>
    <mergeCell ref="B2:F2"/>
    <mergeCell ref="C73:F73"/>
    <mergeCell ref="C74:F74"/>
    <mergeCell ref="C75:F75"/>
    <mergeCell ref="C76:F76"/>
    <mergeCell ref="C77:F77"/>
  </mergeCells>
  <phoneticPr fontId="2"/>
  <pageMargins left="0.78740157480314965" right="0.55118110236220474" top="1.5748031496062993" bottom="0.39370078740157483" header="0.78740157480314965" footer="0.51181102362204722"/>
  <pageSetup paperSize="9" scale="60" orientation="portrait" r:id="rId1"/>
  <headerFooter alignWithMargins="0">
    <oddHeader>&amp;R&amp;"Times New Roman,標準"&amp;10Fig.1-2-1-1link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Link Data 2015</vt:lpstr>
      <vt:lpstr>'Link Data 2015'!Print_Area</vt:lpstr>
      <vt:lpstr>'Link Data 2015'!Print_Titles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2017-11-13T16:09:06Z</cp:lastPrinted>
  <dcterms:created xsi:type="dcterms:W3CDTF">1997-04-15T01:52:02Z</dcterms:created>
  <dcterms:modified xsi:type="dcterms:W3CDTF">2017-11-20T05:27:31Z</dcterms:modified>
</cp:coreProperties>
</file>