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jyoho-2\00仕事\04組版\01-手伝いとpdfやeps渡しの物件\86341-2015年度犯罪白書英文資料\CDマスター\Appendix Figure Table\"/>
    </mc:Choice>
  </mc:AlternateContent>
  <bookViews>
    <workbookView xWindow="122" yWindow="41" windowWidth="14943" windowHeight="8110" tabRatio="601"/>
  </bookViews>
  <sheets>
    <sheet name="Link Data 2014" sheetId="12" r:id="rId1"/>
  </sheets>
  <definedNames>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Ⅲ１図基礎表">#REF!</definedName>
    <definedName name="_xlnm.Print_Area" localSheetId="0">'Link Data 2014'!$A$1:$I$90</definedName>
    <definedName name="_xlnm.Print_Area">#REF!</definedName>
    <definedName name="Print_Area_MI" localSheetId="0">'Link Data 2014'!$B$86:$G$95</definedName>
    <definedName name="PRINT_AREA_MI">#REF!</definedName>
    <definedName name="_xlnm.Print_Titles" localSheetId="0">'Link Data 2014'!$5:$8</definedName>
  </definedNames>
  <calcPr calcId="162913"/>
</workbook>
</file>

<file path=xl/calcChain.xml><?xml version="1.0" encoding="utf-8"?>
<calcChain xmlns="http://schemas.openxmlformats.org/spreadsheetml/2006/main">
  <c r="G9" i="12" l="1"/>
  <c r="G10" i="12"/>
  <c r="G11" i="12"/>
  <c r="G12" i="12"/>
  <c r="G13" i="12"/>
  <c r="G15" i="12"/>
  <c r="G16" i="12"/>
  <c r="G17" i="12"/>
  <c r="G18" i="12"/>
  <c r="G19" i="12"/>
  <c r="G20" i="12"/>
  <c r="G21" i="12"/>
  <c r="G22" i="12"/>
  <c r="G23" i="12"/>
  <c r="G24" i="12"/>
  <c r="G26" i="12"/>
  <c r="G27" i="12"/>
  <c r="G28" i="12"/>
  <c r="G29" i="12"/>
  <c r="G30" i="12"/>
  <c r="G31" i="12"/>
  <c r="G32" i="12"/>
  <c r="G33" i="12"/>
  <c r="G34" i="12"/>
  <c r="G35" i="12"/>
  <c r="G37" i="12"/>
  <c r="G38" i="12"/>
  <c r="G39" i="12"/>
  <c r="G40" i="12"/>
  <c r="G41" i="12"/>
  <c r="G42" i="12"/>
  <c r="G43" i="12"/>
  <c r="G44" i="12"/>
  <c r="G45" i="12"/>
  <c r="G46" i="12"/>
  <c r="G48" i="12"/>
  <c r="G49" i="12"/>
  <c r="G50" i="12"/>
  <c r="G51" i="12"/>
  <c r="G52" i="12"/>
  <c r="G53" i="12"/>
  <c r="G54" i="12"/>
  <c r="G55" i="12"/>
  <c r="G56" i="12"/>
  <c r="G57" i="12"/>
  <c r="G59" i="12"/>
  <c r="G60" i="12"/>
  <c r="G61" i="12"/>
  <c r="G62" i="12"/>
  <c r="G63" i="12"/>
  <c r="C64" i="12"/>
  <c r="G64" i="12" s="1"/>
  <c r="G65" i="12"/>
  <c r="G66" i="12"/>
  <c r="G67" i="12"/>
  <c r="G68" i="12"/>
  <c r="G70" i="12"/>
  <c r="G71" i="12"/>
  <c r="G72" i="12"/>
  <c r="G73" i="12"/>
  <c r="G74" i="12"/>
  <c r="G75" i="12"/>
  <c r="G76" i="12"/>
  <c r="G77" i="12"/>
  <c r="G78" i="12"/>
</calcChain>
</file>

<file path=xl/sharedStrings.xml><?xml version="1.0" encoding="utf-8"?>
<sst xmlns="http://schemas.openxmlformats.org/spreadsheetml/2006/main" count="25" uniqueCount="24">
  <si>
    <t xml:space="preserve"> A+B</t>
  </si>
  <si>
    <t>(%)</t>
    <phoneticPr fontId="1"/>
  </si>
  <si>
    <t>2.</t>
  </si>
  <si>
    <t>3.</t>
  </si>
  <si>
    <t>4.</t>
  </si>
  <si>
    <t>Source:</t>
  </si>
  <si>
    <t>Criminal Statistics by National Police Agency</t>
  </si>
  <si>
    <t xml:space="preserve">The Statistics Bureau, Ministry of Internal Affairs and Communications (population data) </t>
  </si>
  <si>
    <t>Year</t>
  </si>
  <si>
    <t>Juveniles</t>
  </si>
  <si>
    <t>Adult</t>
  </si>
  <si>
    <t>Number of persons
cleared (A)</t>
  </si>
  <si>
    <t>Rate per
population</t>
  </si>
  <si>
    <t>Number of persons
cleared (B)</t>
  </si>
  <si>
    <t>Juvenile rate</t>
  </si>
  <si>
    <r>
      <t xml:space="preserve">  A</t>
    </r>
    <r>
      <rPr>
        <sz val="10"/>
        <rFont val="ＭＳ 明朝"/>
        <family val="1"/>
        <charset val="128"/>
      </rPr>
      <t>　</t>
    </r>
    <phoneticPr fontId="1"/>
  </si>
  <si>
    <t xml:space="preserve">The figures are based on the age at the time of the offense.
However, those who were 20 or older at the time of clearance are counted as adults. </t>
    <phoneticPr fontId="1"/>
  </si>
  <si>
    <t>(1946-2014)</t>
    <phoneticPr fontId="1"/>
  </si>
  <si>
    <t xml:space="preserve">Appendix 3-1  Penal Code offenses: juveniles and adults cleared, </t>
    <phoneticPr fontId="1"/>
  </si>
  <si>
    <t xml:space="preserve">                        rate per population, and juvenile rate </t>
    <phoneticPr fontId="1"/>
  </si>
  <si>
    <t xml:space="preserve">The figures include juvenile offenders under 14 who were guided by the police. </t>
    <phoneticPr fontId="1"/>
  </si>
  <si>
    <t>Notes: 1.</t>
    <phoneticPr fontId="1"/>
  </si>
  <si>
    <t xml:space="preserve">The number and the rate from 1970 exclude juvenile offenders
under 14 for negligent driving offenses causing death or injury. </t>
    <phoneticPr fontId="1"/>
  </si>
  <si>
    <t>“Rate per population” of juveniles indicates the number of juveniles cleared (including those guided by the police) for Penal Code offenses per 100,000 juveniles aged 10 or older, and “rate per population” of adults indicates the number of adults cleared for Penal Code offenses per 100,000 adults.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</si>
</sst>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
    <numFmt numFmtId="177" formatCode="_ * #,##0.0_ ;_ * \-#,##0.0_ ;_ * &quot;-&quot;_ ;_ @_ "/>
    <numFmt numFmtId="178" formatCode="_ * #,##0.0_ ;_ * \-#,##0.0_ ;_ * &quot;-&quot;?_ ;_ @_ "/>
    <numFmt numFmtId="179" formatCode="#,##0.0_);[Red]\(#,##0.0\)"/>
  </numFmts>
  <fonts count="8" x14ac:knownFonts="1">
    <font>
      <sz val="10"/>
      <name val="ＭＳ 明朝"/>
      <family val="1"/>
      <charset val="128"/>
    </font>
    <font>
      <sz val="6"/>
      <name val="ＭＳ Ｐ明朝"/>
      <family val="1"/>
      <charset val="128"/>
    </font>
    <font>
      <sz val="11"/>
      <name val="Times New Roman"/>
      <family val="1"/>
    </font>
    <font>
      <sz val="10"/>
      <name val="Times New Roman"/>
      <family val="1"/>
    </font>
    <font>
      <b/>
      <sz val="12"/>
      <name val="Times New Roman"/>
      <family val="1"/>
    </font>
    <font>
      <b/>
      <sz val="10"/>
      <color indexed="10"/>
      <name val="Times New Roman"/>
      <family val="1"/>
    </font>
    <font>
      <b/>
      <sz val="10"/>
      <name val="Times New Roman"/>
      <family val="1"/>
    </font>
    <font>
      <sz val="9"/>
      <name val="Times New Roman"/>
      <family val="1"/>
    </font>
  </fonts>
  <fills count="4">
    <fill>
      <patternFill patternType="none"/>
    </fill>
    <fill>
      <patternFill patternType="gray125"/>
    </fill>
    <fill>
      <patternFill patternType="solid">
        <fgColor indexed="39"/>
        <bgColor indexed="64"/>
      </patternFill>
    </fill>
    <fill>
      <patternFill patternType="solid">
        <fgColor indexed="43"/>
        <bgColor indexed="64"/>
      </patternFill>
    </fill>
  </fills>
  <borders count="1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s>
  <cellStyleXfs count="1">
    <xf numFmtId="0" fontId="0" fillId="0" borderId="0"/>
  </cellStyleXfs>
  <cellXfs count="68">
    <xf numFmtId="0" fontId="0" fillId="0" borderId="0" xfId="0"/>
    <xf numFmtId="0" fontId="2" fillId="0" borderId="0" xfId="0" applyFont="1"/>
    <xf numFmtId="178" fontId="3" fillId="0" borderId="0" xfId="0" applyNumberFormat="1" applyFont="1"/>
    <xf numFmtId="0" fontId="2" fillId="0" borderId="0" xfId="0" applyFont="1" applyAlignment="1">
      <alignment horizontal="left"/>
    </xf>
    <xf numFmtId="0" fontId="4" fillId="0" borderId="0" xfId="0" applyFont="1" applyAlignment="1" applyProtection="1">
      <alignment horizontal="center"/>
    </xf>
    <xf numFmtId="0" fontId="6" fillId="0" borderId="0" xfId="0" applyFont="1" applyAlignment="1" applyProtection="1">
      <alignment horizontal="center"/>
    </xf>
    <xf numFmtId="0" fontId="3" fillId="2" borderId="1" xfId="0" applyFont="1" applyFill="1" applyBorder="1" applyAlignment="1" applyProtection="1">
      <alignment horizontal="center"/>
    </xf>
    <xf numFmtId="41" fontId="3" fillId="0" borderId="2" xfId="0" applyNumberFormat="1" applyFont="1" applyBorder="1" applyProtection="1"/>
    <xf numFmtId="178" fontId="3" fillId="0" borderId="2" xfId="0" applyNumberFormat="1" applyFont="1" applyBorder="1"/>
    <xf numFmtId="178" fontId="3" fillId="0" borderId="2" xfId="0" applyNumberFormat="1" applyFont="1" applyBorder="1" applyProtection="1"/>
    <xf numFmtId="178" fontId="3" fillId="0" borderId="3" xfId="0" applyNumberFormat="1" applyFont="1" applyBorder="1" applyAlignment="1">
      <alignment vertical="center"/>
    </xf>
    <xf numFmtId="177" fontId="3" fillId="0" borderId="0" xfId="0" applyNumberFormat="1" applyFont="1" applyBorder="1" applyProtection="1"/>
    <xf numFmtId="178" fontId="3" fillId="0" borderId="4" xfId="0" applyNumberFormat="1" applyFont="1" applyBorder="1" applyAlignment="1">
      <alignment vertical="center"/>
    </xf>
    <xf numFmtId="178" fontId="3" fillId="0" borderId="2" xfId="0" applyNumberFormat="1" applyFont="1" applyBorder="1" applyAlignment="1">
      <alignment vertical="center"/>
    </xf>
    <xf numFmtId="178" fontId="3" fillId="0" borderId="0" xfId="0" applyNumberFormat="1" applyFont="1" applyBorder="1"/>
    <xf numFmtId="178" fontId="3" fillId="0" borderId="0" xfId="0" applyNumberFormat="1" applyFont="1" applyBorder="1" applyProtection="1"/>
    <xf numFmtId="0" fontId="3" fillId="0" borderId="0" xfId="0" applyFont="1"/>
    <xf numFmtId="41" fontId="3" fillId="0" borderId="2" xfId="0" applyNumberFormat="1" applyFont="1" applyFill="1" applyBorder="1" applyProtection="1"/>
    <xf numFmtId="178" fontId="3" fillId="0" borderId="2" xfId="0" applyNumberFormat="1" applyFont="1" applyFill="1" applyBorder="1"/>
    <xf numFmtId="178" fontId="3" fillId="0" borderId="2" xfId="0" applyNumberFormat="1" applyFont="1" applyFill="1" applyBorder="1" applyProtection="1"/>
    <xf numFmtId="178" fontId="3" fillId="0" borderId="4" xfId="0" applyNumberFormat="1" applyFont="1" applyFill="1" applyBorder="1" applyAlignment="1">
      <alignment vertical="center"/>
    </xf>
    <xf numFmtId="178" fontId="3" fillId="0" borderId="0" xfId="0" applyNumberFormat="1" applyFont="1" applyFill="1" applyBorder="1" applyProtection="1"/>
    <xf numFmtId="0" fontId="2" fillId="0" borderId="0" xfId="0" applyFont="1" applyFill="1"/>
    <xf numFmtId="178" fontId="3" fillId="0" borderId="4" xfId="0" applyNumberFormat="1" applyFont="1" applyFill="1" applyBorder="1" applyProtection="1"/>
    <xf numFmtId="177" fontId="3" fillId="0" borderId="0" xfId="0" applyNumberFormat="1" applyFont="1" applyFill="1" applyBorder="1" applyAlignment="1">
      <alignment vertical="center"/>
    </xf>
    <xf numFmtId="178" fontId="3" fillId="0" borderId="0" xfId="0" applyNumberFormat="1" applyFont="1" applyFill="1" applyBorder="1"/>
    <xf numFmtId="41" fontId="3" fillId="0" borderId="2" xfId="0" applyNumberFormat="1" applyFont="1" applyFill="1" applyBorder="1" applyAlignment="1" applyProtection="1">
      <alignment horizontal="right"/>
    </xf>
    <xf numFmtId="179" fontId="3" fillId="0" borderId="2" xfId="0" applyNumberFormat="1" applyFont="1" applyFill="1" applyBorder="1" applyProtection="1"/>
    <xf numFmtId="178" fontId="3" fillId="0" borderId="2" xfId="0" applyNumberFormat="1" applyFont="1" applyFill="1" applyBorder="1" applyAlignment="1" applyProtection="1">
      <alignment horizontal="right"/>
    </xf>
    <xf numFmtId="41" fontId="3" fillId="0" borderId="5" xfId="0" applyNumberFormat="1" applyFont="1" applyFill="1" applyBorder="1" applyAlignment="1" applyProtection="1">
      <alignment horizontal="right"/>
    </xf>
    <xf numFmtId="179" fontId="3" fillId="0" borderId="5" xfId="0" applyNumberFormat="1" applyFont="1" applyFill="1" applyBorder="1" applyProtection="1"/>
    <xf numFmtId="178" fontId="3" fillId="0" borderId="5" xfId="0" applyNumberFormat="1" applyFont="1" applyFill="1" applyBorder="1" applyAlignment="1" applyProtection="1">
      <alignment horizontal="right"/>
    </xf>
    <xf numFmtId="178" fontId="3" fillId="0" borderId="6" xfId="0" applyNumberFormat="1" applyFont="1" applyFill="1" applyBorder="1" applyAlignment="1">
      <alignment vertical="center"/>
    </xf>
    <xf numFmtId="178" fontId="3" fillId="0" borderId="7" xfId="0" applyNumberFormat="1" applyFont="1" applyFill="1" applyBorder="1" applyProtection="1"/>
    <xf numFmtId="0" fontId="7" fillId="0" borderId="0" xfId="0" applyFont="1" applyProtection="1"/>
    <xf numFmtId="178" fontId="7" fillId="0" borderId="0" xfId="0" applyNumberFormat="1" applyFont="1" applyProtection="1"/>
    <xf numFmtId="0" fontId="7" fillId="0" borderId="0" xfId="0" applyFont="1"/>
    <xf numFmtId="0" fontId="2" fillId="0" borderId="0" xfId="0" applyFont="1" applyProtection="1"/>
    <xf numFmtId="178" fontId="3" fillId="0" borderId="0" xfId="0" applyNumberFormat="1" applyFont="1" applyProtection="1"/>
    <xf numFmtId="0" fontId="2" fillId="0" borderId="0" xfId="0" applyFont="1" applyAlignment="1" applyProtection="1">
      <alignment horizontal="left"/>
    </xf>
    <xf numFmtId="176" fontId="2" fillId="0" borderId="0" xfId="0" applyNumberFormat="1" applyFont="1" applyProtection="1"/>
    <xf numFmtId="0" fontId="3" fillId="3" borderId="0"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wrapText="1"/>
    </xf>
    <xf numFmtId="178" fontId="3" fillId="3" borderId="8"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xf>
    <xf numFmtId="0" fontId="3" fillId="2" borderId="9" xfId="0" applyNumberFormat="1" applyFont="1" applyFill="1" applyBorder="1" applyAlignment="1" applyProtection="1">
      <alignment horizont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right" vertical="top" wrapText="1"/>
    </xf>
    <xf numFmtId="0" fontId="7" fillId="0" borderId="0" xfId="0" applyFont="1" applyAlignment="1" applyProtection="1">
      <alignment horizontal="right" vertical="top" wrapText="1"/>
    </xf>
    <xf numFmtId="41" fontId="3" fillId="0" borderId="1" xfId="0" applyNumberFormat="1" applyFont="1" applyBorder="1" applyProtection="1"/>
    <xf numFmtId="0" fontId="7" fillId="0" borderId="0" xfId="0" applyFont="1" applyAlignment="1" applyProtection="1">
      <alignment horizontal="left" vertical="top" wrapText="1"/>
    </xf>
    <xf numFmtId="0" fontId="7" fillId="0" borderId="0" xfId="0" applyFont="1" applyAlignment="1" applyProtection="1">
      <alignment horizontal="left" vertical="center" wrapText="1"/>
    </xf>
    <xf numFmtId="0" fontId="4" fillId="0" borderId="0" xfId="0" applyFont="1" applyAlignment="1" applyProtection="1">
      <alignment horizontal="left"/>
    </xf>
    <xf numFmtId="0" fontId="3" fillId="0" borderId="0" xfId="0" applyFont="1" applyBorder="1" applyAlignment="1" applyProtection="1">
      <alignment horizontal="right"/>
    </xf>
    <xf numFmtId="0" fontId="5" fillId="0" borderId="0" xfId="0" applyFont="1" applyBorder="1" applyAlignment="1" applyProtection="1">
      <alignment horizontal="center"/>
    </xf>
    <xf numFmtId="0" fontId="3" fillId="3" borderId="13" xfId="0" applyFont="1" applyFill="1" applyBorder="1" applyAlignment="1" applyProtection="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7" fillId="0" borderId="0" xfId="0" applyFont="1" applyAlignment="1">
      <alignment horizontal="left" vertical="top" wrapText="1"/>
    </xf>
    <xf numFmtId="41" fontId="3" fillId="3" borderId="10" xfId="0" applyNumberFormat="1" applyFont="1" applyFill="1" applyBorder="1" applyAlignment="1" applyProtection="1">
      <alignment horizontal="center" vertical="center"/>
    </xf>
    <xf numFmtId="41" fontId="3" fillId="3" borderId="11" xfId="0" applyNumberFormat="1" applyFont="1" applyFill="1" applyBorder="1" applyAlignment="1" applyProtection="1">
      <alignment horizontal="center" vertical="center"/>
    </xf>
    <xf numFmtId="178" fontId="3" fillId="3" borderId="0" xfId="0" applyNumberFormat="1" applyFont="1" applyFill="1" applyBorder="1" applyAlignment="1" applyProtection="1">
      <alignment horizontal="center" vertical="center"/>
    </xf>
    <xf numFmtId="178" fontId="3" fillId="3" borderId="7" xfId="0" applyNumberFormat="1" applyFont="1" applyFill="1" applyBorder="1" applyAlignment="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FFE1C8"/>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129396</xdr:colOff>
      <xdr:row>7</xdr:row>
      <xdr:rowOff>43132</xdr:rowOff>
    </xdr:from>
    <xdr:to>
      <xdr:col>6</xdr:col>
      <xdr:colOff>345057</xdr:colOff>
      <xdr:row>7</xdr:row>
      <xdr:rowOff>43132</xdr:rowOff>
    </xdr:to>
    <xdr:sp macro="" textlink="">
      <xdr:nvSpPr>
        <xdr:cNvPr id="1037" name="Line 1">
          <a:extLst>
            <a:ext uri="{FF2B5EF4-FFF2-40B4-BE49-F238E27FC236}">
              <a16:creationId xmlns:a16="http://schemas.microsoft.com/office/drawing/2014/main" id="{00000000-0008-0000-0000-00000D040000}"/>
            </a:ext>
          </a:extLst>
        </xdr:cNvPr>
        <xdr:cNvSpPr>
          <a:spLocks noChangeShapeType="1"/>
        </xdr:cNvSpPr>
      </xdr:nvSpPr>
      <xdr:spPr bwMode="auto">
        <a:xfrm>
          <a:off x="4710023" y="1656272"/>
          <a:ext cx="21566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1:L109"/>
  <sheetViews>
    <sheetView tabSelected="1" view="pageBreakPreview" zoomScaleNormal="100" zoomScaleSheetLayoutView="100" workbookViewId="0">
      <selection activeCell="F14" sqref="F14"/>
    </sheetView>
  </sheetViews>
  <sheetFormatPr defaultColWidth="8.75" defaultRowHeight="12.25" customHeight="1" x14ac:dyDescent="0.25"/>
  <cols>
    <col min="1" max="1" width="3.75" style="1" customWidth="1"/>
    <col min="2" max="2" width="8.625" style="1" customWidth="1"/>
    <col min="3" max="3" width="17" style="1" bestFit="1" customWidth="1"/>
    <col min="4" max="4" width="10" style="2" bestFit="1" customWidth="1"/>
    <col min="5" max="5" width="17" style="1" bestFit="1" customWidth="1"/>
    <col min="6" max="6" width="10" style="1" bestFit="1" customWidth="1"/>
    <col min="7" max="7" width="5.75" style="1" bestFit="1" customWidth="1"/>
    <col min="8" max="8" width="5.25" style="1" bestFit="1" customWidth="1"/>
    <col min="9" max="9" width="12.75" style="1" customWidth="1"/>
    <col min="10" max="10" width="11.25" style="1" customWidth="1"/>
    <col min="11" max="16384" width="8.75" style="1"/>
  </cols>
  <sheetData>
    <row r="1" spans="2:12" ht="14.95" customHeight="1" x14ac:dyDescent="0.25"/>
    <row r="2" spans="2:12" ht="20.05" customHeight="1" x14ac:dyDescent="0.25">
      <c r="B2" s="54" t="s">
        <v>18</v>
      </c>
      <c r="C2" s="54"/>
      <c r="D2" s="54"/>
      <c r="E2" s="54"/>
      <c r="F2" s="54"/>
      <c r="G2" s="54"/>
      <c r="H2" s="54"/>
      <c r="I2" s="54"/>
      <c r="J2" s="3"/>
      <c r="K2" s="3"/>
      <c r="L2" s="3"/>
    </row>
    <row r="3" spans="2:12" ht="20.05" customHeight="1" x14ac:dyDescent="0.25">
      <c r="B3" s="54" t="s">
        <v>19</v>
      </c>
      <c r="C3" s="54"/>
      <c r="D3" s="54"/>
      <c r="E3" s="54"/>
      <c r="F3" s="54"/>
      <c r="G3" s="54"/>
      <c r="H3" s="54"/>
      <c r="I3" s="54"/>
    </row>
    <row r="4" spans="2:12" ht="13.75" customHeight="1" x14ac:dyDescent="0.25">
      <c r="B4" s="4"/>
      <c r="C4" s="4"/>
      <c r="D4" s="4"/>
      <c r="E4" s="56"/>
      <c r="F4" s="56"/>
      <c r="G4" s="4"/>
      <c r="H4" s="4"/>
      <c r="I4" s="4"/>
    </row>
    <row r="5" spans="2:12" ht="13.75" customHeight="1" thickBot="1" x14ac:dyDescent="0.3">
      <c r="B5" s="5"/>
      <c r="C5" s="5"/>
      <c r="D5" s="5"/>
      <c r="E5" s="5"/>
      <c r="F5" s="5"/>
      <c r="G5" s="55" t="s">
        <v>17</v>
      </c>
      <c r="H5" s="55"/>
    </row>
    <row r="6" spans="2:12" ht="18" customHeight="1" thickTop="1" x14ac:dyDescent="0.25">
      <c r="B6" s="57" t="s">
        <v>8</v>
      </c>
      <c r="C6" s="65" t="s">
        <v>9</v>
      </c>
      <c r="D6" s="66"/>
      <c r="E6" s="65" t="s">
        <v>10</v>
      </c>
      <c r="F6" s="66"/>
      <c r="G6" s="61" t="s">
        <v>14</v>
      </c>
      <c r="H6" s="62"/>
    </row>
    <row r="7" spans="2:12" ht="12.75" customHeight="1" x14ac:dyDescent="0.25">
      <c r="B7" s="58"/>
      <c r="C7" s="67"/>
      <c r="D7" s="67"/>
      <c r="E7" s="67"/>
      <c r="F7" s="67"/>
      <c r="G7" s="41" t="s">
        <v>15</v>
      </c>
      <c r="H7" s="63" t="s">
        <v>1</v>
      </c>
    </row>
    <row r="8" spans="2:12" ht="27.2" x14ac:dyDescent="0.25">
      <c r="B8" s="59"/>
      <c r="C8" s="43" t="s">
        <v>11</v>
      </c>
      <c r="D8" s="44" t="s">
        <v>12</v>
      </c>
      <c r="E8" s="43" t="s">
        <v>13</v>
      </c>
      <c r="F8" s="43" t="s">
        <v>12</v>
      </c>
      <c r="G8" s="42" t="s">
        <v>0</v>
      </c>
      <c r="H8" s="64"/>
    </row>
    <row r="9" spans="2:12" ht="12.25" customHeight="1" x14ac:dyDescent="0.25">
      <c r="B9" s="6">
        <v>1946</v>
      </c>
      <c r="C9" s="7">
        <v>111790</v>
      </c>
      <c r="D9" s="8">
        <v>669.32103939647948</v>
      </c>
      <c r="E9" s="7">
        <v>333694</v>
      </c>
      <c r="F9" s="9">
        <v>837.98498279802118</v>
      </c>
      <c r="G9" s="10">
        <f>C9/(C9+E9)%</f>
        <v>25.094055005342504</v>
      </c>
      <c r="H9" s="11"/>
    </row>
    <row r="10" spans="2:12" ht="12.25" customHeight="1" x14ac:dyDescent="0.25">
      <c r="B10" s="6">
        <v>1947</v>
      </c>
      <c r="C10" s="7">
        <v>104829</v>
      </c>
      <c r="D10" s="8">
        <v>613.86074837500735</v>
      </c>
      <c r="E10" s="7">
        <v>354510</v>
      </c>
      <c r="F10" s="9">
        <v>838.79897785349237</v>
      </c>
      <c r="G10" s="12">
        <f>C10/(C10+E10)%</f>
        <v>22.821706843964915</v>
      </c>
      <c r="H10" s="11"/>
    </row>
    <row r="11" spans="2:12" ht="12.25" customHeight="1" x14ac:dyDescent="0.25">
      <c r="B11" s="6">
        <v>1948</v>
      </c>
      <c r="C11" s="7">
        <v>124836</v>
      </c>
      <c r="D11" s="8">
        <v>725.41112208727986</v>
      </c>
      <c r="E11" s="7">
        <v>425704</v>
      </c>
      <c r="F11" s="9">
        <v>983.46809592015893</v>
      </c>
      <c r="G11" s="12">
        <f>C11/(C11+E11)%</f>
        <v>22.675191630035965</v>
      </c>
      <c r="H11" s="11"/>
    </row>
    <row r="12" spans="2:12" ht="12.25" customHeight="1" x14ac:dyDescent="0.25">
      <c r="B12" s="6">
        <v>1949</v>
      </c>
      <c r="C12" s="7">
        <v>131916</v>
      </c>
      <c r="D12" s="8">
        <v>768.96531623433407</v>
      </c>
      <c r="E12" s="7">
        <v>453412</v>
      </c>
      <c r="F12" s="9">
        <v>1024.428377767736</v>
      </c>
      <c r="G12" s="12">
        <f>C12/(C12+E12)%</f>
        <v>22.537107399611841</v>
      </c>
      <c r="H12" s="11"/>
    </row>
    <row r="13" spans="2:12" ht="12.25" customHeight="1" x14ac:dyDescent="0.25">
      <c r="B13" s="6">
        <v>1950</v>
      </c>
      <c r="C13" s="7">
        <v>158426</v>
      </c>
      <c r="D13" s="8">
        <v>917.45425063701646</v>
      </c>
      <c r="E13" s="7">
        <v>458297</v>
      </c>
      <c r="F13" s="9">
        <v>1013.8865536923145</v>
      </c>
      <c r="G13" s="12">
        <f>C13/(C13+E13)%</f>
        <v>25.688356036664761</v>
      </c>
      <c r="H13" s="11"/>
    </row>
    <row r="14" spans="2:12" ht="12.25" customHeight="1" x14ac:dyDescent="0.25">
      <c r="B14" s="6"/>
      <c r="C14" s="7"/>
      <c r="D14" s="8"/>
      <c r="E14" s="7"/>
      <c r="F14" s="9"/>
      <c r="G14" s="12"/>
      <c r="H14" s="11"/>
    </row>
    <row r="15" spans="2:12" ht="12.25" customHeight="1" x14ac:dyDescent="0.25">
      <c r="B15" s="6">
        <v>1951</v>
      </c>
      <c r="C15" s="7">
        <v>166433</v>
      </c>
      <c r="D15" s="8">
        <v>948.60644058136222</v>
      </c>
      <c r="E15" s="7">
        <v>452602</v>
      </c>
      <c r="F15" s="9">
        <v>979.00110315589109</v>
      </c>
      <c r="G15" s="12">
        <f t="shared" ref="G15:G24" si="0">C15/(C15+E15)%</f>
        <v>26.885878827529943</v>
      </c>
      <c r="H15" s="11"/>
    </row>
    <row r="16" spans="2:12" ht="12.25" customHeight="1" x14ac:dyDescent="0.25">
      <c r="B16" s="6">
        <v>1952</v>
      </c>
      <c r="C16" s="7">
        <v>143247</v>
      </c>
      <c r="D16" s="8">
        <v>804.93931220498985</v>
      </c>
      <c r="E16" s="7">
        <v>432605</v>
      </c>
      <c r="F16" s="9">
        <v>912.91915504252222</v>
      </c>
      <c r="G16" s="12">
        <f t="shared" si="0"/>
        <v>24.87566249661371</v>
      </c>
      <c r="H16" s="11"/>
    </row>
    <row r="17" spans="2:8" ht="12.25" customHeight="1" x14ac:dyDescent="0.25">
      <c r="B17" s="6">
        <v>1953</v>
      </c>
      <c r="C17" s="7">
        <v>126097</v>
      </c>
      <c r="D17" s="8">
        <v>700.81142666592564</v>
      </c>
      <c r="E17" s="7">
        <v>421453</v>
      </c>
      <c r="F17" s="9">
        <v>868.33072358661616</v>
      </c>
      <c r="G17" s="12">
        <f t="shared" si="0"/>
        <v>23.029312391562414</v>
      </c>
      <c r="H17" s="11"/>
    </row>
    <row r="18" spans="2:8" ht="12.25" customHeight="1" x14ac:dyDescent="0.25">
      <c r="B18" s="6">
        <v>1954</v>
      </c>
      <c r="C18" s="7">
        <v>120413</v>
      </c>
      <c r="D18" s="8">
        <v>657.77887031574346</v>
      </c>
      <c r="E18" s="7">
        <v>419376</v>
      </c>
      <c r="F18" s="9">
        <v>842.64501999236472</v>
      </c>
      <c r="G18" s="12">
        <f t="shared" si="0"/>
        <v>22.307420121566018</v>
      </c>
      <c r="H18" s="11"/>
    </row>
    <row r="19" spans="2:8" ht="12.25" customHeight="1" x14ac:dyDescent="0.25">
      <c r="B19" s="6">
        <v>1955</v>
      </c>
      <c r="C19" s="7">
        <v>121753</v>
      </c>
      <c r="D19" s="8">
        <v>671.40730120216165</v>
      </c>
      <c r="E19" s="7">
        <v>437104</v>
      </c>
      <c r="F19" s="9">
        <v>859.57798273386959</v>
      </c>
      <c r="G19" s="12">
        <f t="shared" si="0"/>
        <v>21.786074076194804</v>
      </c>
      <c r="H19" s="11"/>
    </row>
    <row r="20" spans="2:8" ht="12.25" customHeight="1" x14ac:dyDescent="0.25">
      <c r="B20" s="6">
        <v>1956</v>
      </c>
      <c r="C20" s="7">
        <v>127421</v>
      </c>
      <c r="D20" s="8">
        <v>713.80314828300936</v>
      </c>
      <c r="E20" s="7">
        <v>427192</v>
      </c>
      <c r="F20" s="9">
        <v>820.70237454852838</v>
      </c>
      <c r="G20" s="12">
        <f t="shared" si="0"/>
        <v>22.974758976078814</v>
      </c>
      <c r="H20" s="11"/>
    </row>
    <row r="21" spans="2:8" ht="12.25" customHeight="1" x14ac:dyDescent="0.25">
      <c r="B21" s="6">
        <v>1957</v>
      </c>
      <c r="C21" s="7">
        <v>144506</v>
      </c>
      <c r="D21" s="8">
        <v>785.31601543394379</v>
      </c>
      <c r="E21" s="7">
        <v>430255</v>
      </c>
      <c r="F21" s="9">
        <v>809.25197961141305</v>
      </c>
      <c r="G21" s="12">
        <f t="shared" si="0"/>
        <v>25.14192855813112</v>
      </c>
      <c r="H21" s="11"/>
    </row>
    <row r="22" spans="2:8" ht="12.25" customHeight="1" x14ac:dyDescent="0.25">
      <c r="B22" s="6">
        <v>1958</v>
      </c>
      <c r="C22" s="7">
        <v>155373</v>
      </c>
      <c r="D22" s="8">
        <v>811.26253132832085</v>
      </c>
      <c r="E22" s="7">
        <v>420893</v>
      </c>
      <c r="F22" s="9">
        <v>775.72523867448115</v>
      </c>
      <c r="G22" s="12">
        <f t="shared" si="0"/>
        <v>26.962027952369219</v>
      </c>
      <c r="H22" s="11"/>
    </row>
    <row r="23" spans="2:8" ht="12.25" customHeight="1" x14ac:dyDescent="0.25">
      <c r="B23" s="6">
        <v>1959</v>
      </c>
      <c r="C23" s="7">
        <v>176899</v>
      </c>
      <c r="D23" s="8">
        <v>883.08206869009587</v>
      </c>
      <c r="E23" s="7">
        <v>417455</v>
      </c>
      <c r="F23" s="9">
        <v>755.83458564936359</v>
      </c>
      <c r="G23" s="12">
        <f t="shared" si="0"/>
        <v>29.76323874324056</v>
      </c>
      <c r="H23" s="11"/>
    </row>
    <row r="24" spans="2:8" ht="12.25" customHeight="1" x14ac:dyDescent="0.25">
      <c r="B24" s="6">
        <v>1960</v>
      </c>
      <c r="C24" s="7">
        <v>196682</v>
      </c>
      <c r="D24" s="8">
        <v>967.58990505239342</v>
      </c>
      <c r="E24" s="7">
        <v>413565</v>
      </c>
      <c r="F24" s="9">
        <v>737.94229430972644</v>
      </c>
      <c r="G24" s="12">
        <f t="shared" si="0"/>
        <v>32.229900351824753</v>
      </c>
      <c r="H24" s="11"/>
    </row>
    <row r="25" spans="2:8" ht="12.25" customHeight="1" x14ac:dyDescent="0.25">
      <c r="B25" s="6"/>
      <c r="C25" s="7"/>
      <c r="D25" s="8"/>
      <c r="E25" s="7"/>
      <c r="F25" s="9"/>
      <c r="G25" s="12"/>
      <c r="H25" s="11"/>
    </row>
    <row r="26" spans="2:8" ht="12.25" customHeight="1" x14ac:dyDescent="0.25">
      <c r="B26" s="6">
        <v>1961</v>
      </c>
      <c r="C26" s="7">
        <v>216456</v>
      </c>
      <c r="D26" s="8">
        <v>1058.257553534761</v>
      </c>
      <c r="E26" s="7">
        <v>422430</v>
      </c>
      <c r="F26" s="9">
        <v>736.9550426545245</v>
      </c>
      <c r="G26" s="12">
        <f t="shared" ref="G26:G35" si="1">C26/(C26+E26)%</f>
        <v>33.880222762746406</v>
      </c>
      <c r="H26" s="11"/>
    </row>
    <row r="27" spans="2:8" ht="12.25" customHeight="1" x14ac:dyDescent="0.25">
      <c r="B27" s="6">
        <v>1962</v>
      </c>
      <c r="C27" s="7">
        <v>220749</v>
      </c>
      <c r="D27" s="13">
        <v>1081.3608308023904</v>
      </c>
      <c r="E27" s="7">
        <v>406925</v>
      </c>
      <c r="F27" s="9">
        <v>694.17434322756742</v>
      </c>
      <c r="G27" s="12">
        <f t="shared" si="1"/>
        <v>35.169371361566675</v>
      </c>
      <c r="H27" s="11"/>
    </row>
    <row r="28" spans="2:8" ht="12.25" customHeight="1" x14ac:dyDescent="0.25">
      <c r="B28" s="6">
        <v>1963</v>
      </c>
      <c r="C28" s="7">
        <v>229717</v>
      </c>
      <c r="D28" s="8">
        <v>1130.3857888003149</v>
      </c>
      <c r="E28" s="7">
        <v>432298</v>
      </c>
      <c r="F28" s="9">
        <v>721.74769600641116</v>
      </c>
      <c r="G28" s="12">
        <f t="shared" si="1"/>
        <v>34.699666925975997</v>
      </c>
      <c r="H28" s="11"/>
    </row>
    <row r="29" spans="2:8" ht="12.25" customHeight="1" x14ac:dyDescent="0.25">
      <c r="B29" s="6">
        <v>1964</v>
      </c>
      <c r="C29" s="7">
        <v>238830</v>
      </c>
      <c r="D29" s="8">
        <v>1190.400239246374</v>
      </c>
      <c r="E29" s="7">
        <v>488080</v>
      </c>
      <c r="F29" s="13">
        <v>797.04748840551315</v>
      </c>
      <c r="G29" s="12">
        <f t="shared" si="1"/>
        <v>32.855511686453617</v>
      </c>
      <c r="H29" s="11"/>
    </row>
    <row r="30" spans="2:8" ht="12.25" customHeight="1" x14ac:dyDescent="0.25">
      <c r="B30" s="6">
        <v>1965</v>
      </c>
      <c r="C30" s="7">
        <v>234959</v>
      </c>
      <c r="D30" s="8">
        <v>1172.7427002745196</v>
      </c>
      <c r="E30" s="7">
        <v>515963</v>
      </c>
      <c r="F30" s="9">
        <v>828.76303066321861</v>
      </c>
      <c r="G30" s="12">
        <f t="shared" si="1"/>
        <v>31.289401562346022</v>
      </c>
      <c r="H30" s="11"/>
    </row>
    <row r="31" spans="2:8" ht="12.25" customHeight="1" x14ac:dyDescent="0.25">
      <c r="B31" s="6">
        <v>1966</v>
      </c>
      <c r="C31" s="7">
        <v>226203</v>
      </c>
      <c r="D31" s="8">
        <v>1121.0772110625362</v>
      </c>
      <c r="E31" s="7">
        <v>547866</v>
      </c>
      <c r="F31" s="9">
        <v>868.41108665368893</v>
      </c>
      <c r="G31" s="12">
        <f t="shared" si="1"/>
        <v>29.222588683954534</v>
      </c>
      <c r="H31" s="11"/>
    </row>
    <row r="32" spans="2:8" ht="12.25" customHeight="1" x14ac:dyDescent="0.25">
      <c r="B32" s="6">
        <v>1967</v>
      </c>
      <c r="C32" s="7">
        <v>215477</v>
      </c>
      <c r="D32" s="8">
        <v>1111.2665732415473</v>
      </c>
      <c r="E32" s="7">
        <v>617984</v>
      </c>
      <c r="F32" s="9">
        <v>954.35392319265793</v>
      </c>
      <c r="G32" s="12">
        <f t="shared" si="1"/>
        <v>25.853279277614668</v>
      </c>
      <c r="H32" s="11"/>
    </row>
    <row r="33" spans="2:8" ht="12.25" customHeight="1" x14ac:dyDescent="0.25">
      <c r="B33" s="6">
        <v>1968</v>
      </c>
      <c r="C33" s="7">
        <v>218950</v>
      </c>
      <c r="D33" s="8">
        <v>1181.8791343840569</v>
      </c>
      <c r="E33" s="7">
        <v>734819</v>
      </c>
      <c r="F33" s="9">
        <v>1104.6359158992129</v>
      </c>
      <c r="G33" s="12">
        <f t="shared" si="1"/>
        <v>22.956292351711998</v>
      </c>
      <c r="H33" s="11"/>
    </row>
    <row r="34" spans="2:8" ht="12.25" customHeight="1" x14ac:dyDescent="0.25">
      <c r="B34" s="6">
        <v>1969</v>
      </c>
      <c r="C34" s="7">
        <v>218458</v>
      </c>
      <c r="D34" s="8">
        <v>1236.1246622142157</v>
      </c>
      <c r="E34" s="7">
        <v>812952</v>
      </c>
      <c r="F34" s="9">
        <v>1189.5883190221164</v>
      </c>
      <c r="G34" s="12">
        <f t="shared" si="1"/>
        <v>21.180519870856401</v>
      </c>
      <c r="H34" s="11"/>
    </row>
    <row r="35" spans="2:8" ht="12.25" customHeight="1" x14ac:dyDescent="0.25">
      <c r="B35" s="6">
        <v>1970</v>
      </c>
      <c r="C35" s="7">
        <v>224943</v>
      </c>
      <c r="D35" s="8">
        <v>1329.2940918470044</v>
      </c>
      <c r="E35" s="7">
        <v>883254</v>
      </c>
      <c r="F35" s="9">
        <v>1264.8088106762698</v>
      </c>
      <c r="G35" s="12">
        <f t="shared" si="1"/>
        <v>20.298105842192317</v>
      </c>
      <c r="H35" s="11"/>
    </row>
    <row r="36" spans="2:8" ht="12.25" customHeight="1" x14ac:dyDescent="0.25">
      <c r="B36" s="6"/>
      <c r="C36" s="7"/>
      <c r="D36" s="8"/>
      <c r="E36" s="7"/>
      <c r="F36" s="9"/>
      <c r="G36" s="12"/>
      <c r="H36" s="11"/>
    </row>
    <row r="37" spans="2:8" ht="12.25" customHeight="1" x14ac:dyDescent="0.25">
      <c r="B37" s="6">
        <v>1971</v>
      </c>
      <c r="C37" s="7">
        <v>214799</v>
      </c>
      <c r="D37" s="8">
        <v>1304.1645970243173</v>
      </c>
      <c r="E37" s="7">
        <v>845590</v>
      </c>
      <c r="F37" s="9">
        <v>1188.0061493251756</v>
      </c>
      <c r="G37" s="12">
        <f t="shared" ref="G37:G46" si="2">C37/(C37+E37)%</f>
        <v>20.256622805404433</v>
      </c>
      <c r="H37" s="11"/>
    </row>
    <row r="38" spans="2:8" ht="12.25" customHeight="1" x14ac:dyDescent="0.25">
      <c r="B38" s="6">
        <v>1972</v>
      </c>
      <c r="C38" s="7">
        <v>198441</v>
      </c>
      <c r="D38" s="8">
        <v>1213.0829641499845</v>
      </c>
      <c r="E38" s="7">
        <v>814394</v>
      </c>
      <c r="F38" s="9">
        <v>1116.165246795973</v>
      </c>
      <c r="G38" s="12">
        <f t="shared" si="2"/>
        <v>19.592628611767957</v>
      </c>
      <c r="H38" s="11"/>
    </row>
    <row r="39" spans="2:8" ht="12.25" customHeight="1" x14ac:dyDescent="0.25">
      <c r="B39" s="6">
        <v>1973</v>
      </c>
      <c r="C39" s="7">
        <v>202297</v>
      </c>
      <c r="D39" s="8">
        <v>1250.801857496127</v>
      </c>
      <c r="E39" s="7">
        <v>767778</v>
      </c>
      <c r="F39" s="9">
        <v>1036.1722747982781</v>
      </c>
      <c r="G39" s="12">
        <f t="shared" si="2"/>
        <v>20.853748421513799</v>
      </c>
      <c r="H39" s="11"/>
    </row>
    <row r="40" spans="2:8" ht="12.25" customHeight="1" x14ac:dyDescent="0.25">
      <c r="B40" s="6">
        <v>1974</v>
      </c>
      <c r="C40" s="7">
        <v>198763</v>
      </c>
      <c r="D40" s="8">
        <v>1231.8993145137874</v>
      </c>
      <c r="E40" s="7">
        <v>689787</v>
      </c>
      <c r="F40" s="9">
        <v>918.1932438392638</v>
      </c>
      <c r="G40" s="12">
        <f t="shared" si="2"/>
        <v>22.36936582071915</v>
      </c>
      <c r="H40" s="11"/>
    </row>
    <row r="41" spans="2:8" ht="12.25" customHeight="1" x14ac:dyDescent="0.25">
      <c r="B41" s="6">
        <v>1975</v>
      </c>
      <c r="C41" s="7">
        <v>196974</v>
      </c>
      <c r="D41" s="8">
        <v>1213.5957921482925</v>
      </c>
      <c r="E41" s="7">
        <v>668802</v>
      </c>
      <c r="F41" s="9">
        <v>871.69628357154591</v>
      </c>
      <c r="G41" s="12">
        <f t="shared" si="2"/>
        <v>22.751150413039863</v>
      </c>
      <c r="H41" s="11"/>
    </row>
    <row r="42" spans="2:8" ht="12.25" customHeight="1" x14ac:dyDescent="0.25">
      <c r="B42" s="6">
        <v>1976</v>
      </c>
      <c r="C42" s="7">
        <v>194024</v>
      </c>
      <c r="D42" s="8">
        <v>1208.0319956884819</v>
      </c>
      <c r="E42" s="7">
        <v>671229</v>
      </c>
      <c r="F42" s="9">
        <v>864.01038374099505</v>
      </c>
      <c r="G42" s="12">
        <f t="shared" si="2"/>
        <v>22.423961546507204</v>
      </c>
      <c r="H42" s="11"/>
    </row>
    <row r="43" spans="2:8" ht="12.25" customHeight="1" x14ac:dyDescent="0.25">
      <c r="B43" s="6">
        <v>1977</v>
      </c>
      <c r="C43" s="7">
        <v>197909</v>
      </c>
      <c r="D43" s="8">
        <v>1208.8628153971456</v>
      </c>
      <c r="E43" s="7">
        <v>659747</v>
      </c>
      <c r="F43" s="9">
        <v>839.97160061883812</v>
      </c>
      <c r="G43" s="12">
        <f t="shared" si="2"/>
        <v>23.075568759502644</v>
      </c>
      <c r="H43" s="11"/>
    </row>
    <row r="44" spans="2:8" ht="12.25" customHeight="1" x14ac:dyDescent="0.25">
      <c r="B44" s="6">
        <v>1978</v>
      </c>
      <c r="C44" s="7">
        <v>224095</v>
      </c>
      <c r="D44" s="8">
        <v>1347.5849788248245</v>
      </c>
      <c r="E44" s="7">
        <v>660361</v>
      </c>
      <c r="F44" s="9">
        <v>831.18297349758041</v>
      </c>
      <c r="G44" s="12">
        <f t="shared" si="2"/>
        <v>25.337043335112206</v>
      </c>
      <c r="H44" s="11"/>
    </row>
    <row r="45" spans="2:8" ht="12.25" customHeight="1" x14ac:dyDescent="0.25">
      <c r="B45" s="6">
        <v>1979</v>
      </c>
      <c r="C45" s="7">
        <v>233292</v>
      </c>
      <c r="D45" s="8">
        <v>1381.8847006612484</v>
      </c>
      <c r="E45" s="7">
        <v>648722</v>
      </c>
      <c r="F45" s="9">
        <v>806.84725543739944</v>
      </c>
      <c r="G45" s="12">
        <f t="shared" si="2"/>
        <v>26.449920296049726</v>
      </c>
      <c r="H45" s="11"/>
    </row>
    <row r="46" spans="2:8" ht="12.25" customHeight="1" x14ac:dyDescent="0.25">
      <c r="B46" s="6">
        <v>1980</v>
      </c>
      <c r="C46" s="7">
        <v>269769</v>
      </c>
      <c r="D46" s="8">
        <v>1565.523376361931</v>
      </c>
      <c r="E46" s="7">
        <v>653958</v>
      </c>
      <c r="F46" s="9">
        <v>805.27069977223164</v>
      </c>
      <c r="G46" s="12">
        <f t="shared" si="2"/>
        <v>29.2044077958098</v>
      </c>
      <c r="H46" s="11"/>
    </row>
    <row r="47" spans="2:8" ht="12.25" customHeight="1" x14ac:dyDescent="0.25">
      <c r="B47" s="6"/>
      <c r="C47" s="7"/>
      <c r="D47" s="8"/>
      <c r="E47" s="7"/>
      <c r="F47" s="9"/>
      <c r="G47" s="12"/>
      <c r="H47" s="11"/>
    </row>
    <row r="48" spans="2:8" ht="12.25" customHeight="1" x14ac:dyDescent="0.25">
      <c r="B48" s="6">
        <v>1981</v>
      </c>
      <c r="C48" s="7">
        <v>303915</v>
      </c>
      <c r="D48" s="8">
        <v>1721.7217478074624</v>
      </c>
      <c r="E48" s="7">
        <v>668634</v>
      </c>
      <c r="F48" s="9">
        <v>814.12589284619537</v>
      </c>
      <c r="G48" s="12">
        <f t="shared" ref="G48:G55" si="3">C48/(C48+E48)%</f>
        <v>31.249325226800913</v>
      </c>
      <c r="H48" s="11"/>
    </row>
    <row r="49" spans="2:9" ht="12.25" customHeight="1" x14ac:dyDescent="0.25">
      <c r="B49" s="6">
        <v>1982</v>
      </c>
      <c r="C49" s="7">
        <v>310828</v>
      </c>
      <c r="D49" s="8">
        <v>1718.8220604320557</v>
      </c>
      <c r="E49" s="7">
        <v>699149</v>
      </c>
      <c r="F49" s="9">
        <v>842.08943796354424</v>
      </c>
      <c r="G49" s="12">
        <f t="shared" si="3"/>
        <v>30.775750338869102</v>
      </c>
      <c r="H49" s="11"/>
    </row>
    <row r="50" spans="2:9" ht="12.25" customHeight="1" x14ac:dyDescent="0.25">
      <c r="B50" s="6">
        <v>1983</v>
      </c>
      <c r="C50" s="7">
        <v>317438</v>
      </c>
      <c r="D50" s="8">
        <v>1714.9727017565131</v>
      </c>
      <c r="E50" s="7">
        <v>710957</v>
      </c>
      <c r="F50" s="9">
        <v>846.83966467647315</v>
      </c>
      <c r="G50" s="12">
        <f t="shared" si="3"/>
        <v>30.867322380991737</v>
      </c>
      <c r="H50" s="11"/>
    </row>
    <row r="51" spans="2:9" ht="12.25" customHeight="1" x14ac:dyDescent="0.25">
      <c r="B51" s="6">
        <v>1984</v>
      </c>
      <c r="C51" s="7">
        <v>301252</v>
      </c>
      <c r="D51" s="8">
        <v>1597.3914201269558</v>
      </c>
      <c r="E51" s="7">
        <v>715986</v>
      </c>
      <c r="F51" s="9">
        <v>843.30980884831615</v>
      </c>
      <c r="G51" s="12">
        <f t="shared" si="3"/>
        <v>29.614701770873683</v>
      </c>
      <c r="H51" s="11"/>
    </row>
    <row r="52" spans="2:9" ht="12.25" customHeight="1" x14ac:dyDescent="0.25">
      <c r="B52" s="6">
        <v>1985</v>
      </c>
      <c r="C52" s="7">
        <v>304088</v>
      </c>
      <c r="D52" s="8">
        <v>1598.6064186081135</v>
      </c>
      <c r="E52" s="7">
        <v>722296</v>
      </c>
      <c r="F52" s="9">
        <v>839.93364592108605</v>
      </c>
      <c r="G52" s="12">
        <f t="shared" si="3"/>
        <v>29.627118115637032</v>
      </c>
      <c r="H52" s="11"/>
    </row>
    <row r="53" spans="2:9" ht="12.25" customHeight="1" x14ac:dyDescent="0.25">
      <c r="B53" s="6">
        <v>1986</v>
      </c>
      <c r="C53" s="7">
        <v>292290</v>
      </c>
      <c r="D53" s="8">
        <v>1505.6035557154444</v>
      </c>
      <c r="E53" s="7">
        <v>725510</v>
      </c>
      <c r="F53" s="9">
        <v>836.54254341333638</v>
      </c>
      <c r="G53" s="12">
        <f t="shared" si="3"/>
        <v>28.717822754961681</v>
      </c>
      <c r="H53" s="11"/>
    </row>
    <row r="54" spans="2:9" ht="12.25" customHeight="1" x14ac:dyDescent="0.25">
      <c r="B54" s="6">
        <v>1987</v>
      </c>
      <c r="C54" s="7">
        <v>289196</v>
      </c>
      <c r="D54" s="8">
        <v>1498.5526744923427</v>
      </c>
      <c r="E54" s="7">
        <v>735521</v>
      </c>
      <c r="F54" s="9">
        <v>837.38892760033889</v>
      </c>
      <c r="G54" s="12">
        <f t="shared" si="3"/>
        <v>28.222035937727195</v>
      </c>
      <c r="H54" s="11"/>
    </row>
    <row r="55" spans="2:9" ht="12.25" customHeight="1" x14ac:dyDescent="0.25">
      <c r="B55" s="6">
        <v>1988</v>
      </c>
      <c r="C55" s="51">
        <v>292902</v>
      </c>
      <c r="D55" s="8">
        <v>1529.7712660256677</v>
      </c>
      <c r="E55" s="7">
        <v>733886</v>
      </c>
      <c r="F55" s="9">
        <v>825.44499436793728</v>
      </c>
      <c r="G55" s="12">
        <f t="shared" si="3"/>
        <v>28.526044324631766</v>
      </c>
      <c r="H55" s="11"/>
    </row>
    <row r="56" spans="2:9" ht="12.25" customHeight="1" x14ac:dyDescent="0.25">
      <c r="B56" s="45">
        <v>1989</v>
      </c>
      <c r="C56" s="7">
        <v>264678</v>
      </c>
      <c r="D56" s="8">
        <v>1401.7311415080735</v>
      </c>
      <c r="E56" s="7">
        <v>704107</v>
      </c>
      <c r="F56" s="9">
        <v>782.09694044630385</v>
      </c>
      <c r="G56" s="12">
        <f>C56/(C56+E56)%</f>
        <v>27.320612932694043</v>
      </c>
      <c r="H56" s="11"/>
    </row>
    <row r="57" spans="2:9" ht="12.25" customHeight="1" x14ac:dyDescent="0.25">
      <c r="B57" s="45">
        <v>1990</v>
      </c>
      <c r="C57" s="7">
        <v>244122</v>
      </c>
      <c r="D57" s="8">
        <v>1317.1667528512121</v>
      </c>
      <c r="E57" s="7">
        <v>683688</v>
      </c>
      <c r="F57" s="9">
        <v>753.0309781036292</v>
      </c>
      <c r="G57" s="12">
        <f>C57/(C57+E57)%</f>
        <v>26.31163708086785</v>
      </c>
      <c r="H57" s="11"/>
    </row>
    <row r="58" spans="2:9" ht="12.25" customHeight="1" x14ac:dyDescent="0.25">
      <c r="B58" s="45"/>
      <c r="C58" s="7"/>
      <c r="D58" s="8"/>
      <c r="E58" s="7"/>
      <c r="F58" s="9"/>
      <c r="G58" s="12"/>
      <c r="H58" s="11"/>
    </row>
    <row r="59" spans="2:9" ht="12.25" customHeight="1" x14ac:dyDescent="0.25">
      <c r="B59" s="45">
        <v>1991</v>
      </c>
      <c r="C59" s="7">
        <v>236224</v>
      </c>
      <c r="D59" s="8">
        <v>1302.6975010271074</v>
      </c>
      <c r="E59" s="7">
        <v>690233</v>
      </c>
      <c r="F59" s="9">
        <v>748.2942022471841</v>
      </c>
      <c r="G59" s="12">
        <f t="shared" ref="G59:G68" si="4">C59/(C59+E59)%</f>
        <v>25.497567615118673</v>
      </c>
      <c r="H59" s="11"/>
    </row>
    <row r="60" spans="2:9" ht="12.25" customHeight="1" x14ac:dyDescent="0.25">
      <c r="B60" s="45">
        <v>1992</v>
      </c>
      <c r="C60" s="7">
        <v>215148</v>
      </c>
      <c r="D60" s="8">
        <v>1221.1351253206185</v>
      </c>
      <c r="E60" s="7">
        <v>731090</v>
      </c>
      <c r="F60" s="9">
        <v>782.21822361642739</v>
      </c>
      <c r="G60" s="12">
        <f t="shared" si="4"/>
        <v>22.737197195631545</v>
      </c>
      <c r="H60" s="11"/>
    </row>
    <row r="61" spans="2:9" ht="12.25" customHeight="1" x14ac:dyDescent="0.25">
      <c r="B61" s="45">
        <v>1993</v>
      </c>
      <c r="C61" s="7">
        <v>211376</v>
      </c>
      <c r="D61" s="8">
        <v>1239.2148512550557</v>
      </c>
      <c r="E61" s="7">
        <v>772267</v>
      </c>
      <c r="F61" s="9">
        <v>815.84832867759792</v>
      </c>
      <c r="G61" s="12">
        <f t="shared" si="4"/>
        <v>21.489097162283471</v>
      </c>
      <c r="H61" s="11"/>
    </row>
    <row r="62" spans="2:9" ht="12.25" customHeight="1" x14ac:dyDescent="0.25">
      <c r="B62" s="45">
        <v>1994</v>
      </c>
      <c r="C62" s="7">
        <v>201837</v>
      </c>
      <c r="D62" s="8">
        <v>1222.4680169413425</v>
      </c>
      <c r="E62" s="7">
        <v>796132</v>
      </c>
      <c r="F62" s="9">
        <v>831.45762459232697</v>
      </c>
      <c r="G62" s="12">
        <f t="shared" si="4"/>
        <v>20.224776521114382</v>
      </c>
      <c r="H62" s="11"/>
    </row>
    <row r="63" spans="2:9" ht="12.25" customHeight="1" x14ac:dyDescent="0.25">
      <c r="B63" s="45">
        <v>1995</v>
      </c>
      <c r="C63" s="7">
        <v>193308</v>
      </c>
      <c r="D63" s="8">
        <v>1205.4805249990288</v>
      </c>
      <c r="E63" s="7">
        <v>799759</v>
      </c>
      <c r="F63" s="9">
        <v>825.62087203887654</v>
      </c>
      <c r="G63" s="12">
        <f t="shared" si="4"/>
        <v>19.465756086950829</v>
      </c>
      <c r="H63" s="11"/>
    </row>
    <row r="64" spans="2:9" ht="12.25" customHeight="1" x14ac:dyDescent="0.25">
      <c r="B64" s="45">
        <v>1996</v>
      </c>
      <c r="C64" s="7">
        <f>196451-3</f>
        <v>196448</v>
      </c>
      <c r="D64" s="8">
        <v>1260.9584794142982</v>
      </c>
      <c r="E64" s="7">
        <v>806069</v>
      </c>
      <c r="F64" s="9">
        <v>823.06159217683012</v>
      </c>
      <c r="G64" s="12">
        <f t="shared" si="4"/>
        <v>19.595478181417374</v>
      </c>
      <c r="H64" s="11"/>
      <c r="I64" s="16"/>
    </row>
    <row r="65" spans="2:9" ht="12.25" customHeight="1" x14ac:dyDescent="0.25">
      <c r="B65" s="45">
        <v>1997</v>
      </c>
      <c r="C65" s="7">
        <v>215629</v>
      </c>
      <c r="D65" s="8">
        <v>1420.3742274954318</v>
      </c>
      <c r="E65" s="7">
        <v>767956</v>
      </c>
      <c r="F65" s="9">
        <v>777.32065398073473</v>
      </c>
      <c r="G65" s="12">
        <f t="shared" si="4"/>
        <v>21.922762140536914</v>
      </c>
      <c r="H65" s="11"/>
    </row>
    <row r="66" spans="2:9" ht="12.25" customHeight="1" x14ac:dyDescent="0.25">
      <c r="B66" s="45">
        <v>1998</v>
      </c>
      <c r="C66" s="7">
        <v>221410</v>
      </c>
      <c r="D66" s="8">
        <v>1496.9897936140515</v>
      </c>
      <c r="E66" s="7">
        <v>812299</v>
      </c>
      <c r="F66" s="9">
        <v>815.39447388727353</v>
      </c>
      <c r="G66" s="12">
        <f t="shared" si="4"/>
        <v>21.418987355242141</v>
      </c>
      <c r="H66" s="11"/>
    </row>
    <row r="67" spans="2:9" ht="12.25" customHeight="1" x14ac:dyDescent="0.25">
      <c r="B67" s="45">
        <v>1999</v>
      </c>
      <c r="C67" s="7">
        <v>201826</v>
      </c>
      <c r="D67" s="8">
        <v>1400.0474761672276</v>
      </c>
      <c r="E67" s="7">
        <v>900784</v>
      </c>
      <c r="F67" s="9">
        <v>898.18587162031611</v>
      </c>
      <c r="G67" s="12">
        <f t="shared" si="4"/>
        <v>18.304386863895665</v>
      </c>
      <c r="H67" s="11"/>
    </row>
    <row r="68" spans="2:9" ht="12.25" customHeight="1" x14ac:dyDescent="0.25">
      <c r="B68" s="45">
        <v>2000</v>
      </c>
      <c r="C68" s="7">
        <v>193260</v>
      </c>
      <c r="D68" s="8">
        <v>1377.0079852355332</v>
      </c>
      <c r="E68" s="17">
        <v>987359</v>
      </c>
      <c r="F68" s="9">
        <v>980.13911882568857</v>
      </c>
      <c r="G68" s="12">
        <f t="shared" si="4"/>
        <v>16.369379113837741</v>
      </c>
      <c r="H68" s="14"/>
    </row>
    <row r="69" spans="2:9" ht="12.25" customHeight="1" x14ac:dyDescent="0.25">
      <c r="B69" s="45"/>
      <c r="C69" s="7"/>
      <c r="D69" s="8"/>
      <c r="E69" s="17"/>
      <c r="F69" s="9"/>
      <c r="G69" s="12"/>
      <c r="H69" s="14"/>
    </row>
    <row r="70" spans="2:9" ht="12.25" customHeight="1" x14ac:dyDescent="0.25">
      <c r="B70" s="45">
        <v>2001</v>
      </c>
      <c r="C70" s="7">
        <v>198939</v>
      </c>
      <c r="D70" s="8">
        <v>1448.6484880538328</v>
      </c>
      <c r="E70" s="17">
        <v>1017025</v>
      </c>
      <c r="F70" s="9">
        <v>1000.447494968104</v>
      </c>
      <c r="G70" s="12">
        <f t="shared" ref="G70:G78" si="5">C70/(C70+E70)%</f>
        <v>16.360599491432314</v>
      </c>
      <c r="H70" s="15"/>
    </row>
    <row r="71" spans="2:9" ht="12.25" customHeight="1" x14ac:dyDescent="0.25">
      <c r="B71" s="45">
        <v>2002</v>
      </c>
      <c r="C71" s="7">
        <v>202417</v>
      </c>
      <c r="D71" s="8">
        <v>1506.2495549160817</v>
      </c>
      <c r="E71" s="17">
        <v>1037624</v>
      </c>
      <c r="F71" s="9">
        <v>1015.8906152353065</v>
      </c>
      <c r="G71" s="12">
        <f t="shared" si="5"/>
        <v>16.3234118871876</v>
      </c>
      <c r="H71" s="15"/>
    </row>
    <row r="72" spans="2:9" ht="12.25" customHeight="1" x14ac:dyDescent="0.25">
      <c r="B72" s="45">
        <v>2003</v>
      </c>
      <c r="C72" s="7">
        <v>203684</v>
      </c>
      <c r="D72" s="8">
        <v>1552.9458120386923</v>
      </c>
      <c r="E72" s="17">
        <v>1087640</v>
      </c>
      <c r="F72" s="9">
        <v>1058.863870726316</v>
      </c>
      <c r="G72" s="12">
        <f t="shared" si="5"/>
        <v>15.773268366420821</v>
      </c>
      <c r="H72" s="15"/>
    </row>
    <row r="73" spans="2:9" ht="12.25" customHeight="1" x14ac:dyDescent="0.25">
      <c r="B73" s="45">
        <v>2004</v>
      </c>
      <c r="C73" s="7">
        <v>193076</v>
      </c>
      <c r="D73" s="8">
        <v>1505.9219493841254</v>
      </c>
      <c r="E73" s="17">
        <v>1116531</v>
      </c>
      <c r="F73" s="9">
        <v>1081.9961813039565</v>
      </c>
      <c r="G73" s="12">
        <f t="shared" si="5"/>
        <v>14.743048868859132</v>
      </c>
      <c r="H73" s="15"/>
    </row>
    <row r="74" spans="2:9" s="22" customFormat="1" ht="12.25" customHeight="1" x14ac:dyDescent="0.25">
      <c r="B74" s="45">
        <v>2005</v>
      </c>
      <c r="C74" s="17">
        <v>178972</v>
      </c>
      <c r="D74" s="18">
        <v>1422.3281002543745</v>
      </c>
      <c r="E74" s="17">
        <v>1120026</v>
      </c>
      <c r="F74" s="19">
        <v>1085.3381688419261</v>
      </c>
      <c r="G74" s="20">
        <f t="shared" si="5"/>
        <v>13.777696347492453</v>
      </c>
      <c r="H74" s="21"/>
    </row>
    <row r="75" spans="2:9" s="22" customFormat="1" ht="12.25" customHeight="1" x14ac:dyDescent="0.25">
      <c r="B75" s="45">
        <v>2006</v>
      </c>
      <c r="C75" s="17">
        <v>164220</v>
      </c>
      <c r="D75" s="18">
        <v>1321.0049193798468</v>
      </c>
      <c r="E75" s="17">
        <v>1095925</v>
      </c>
      <c r="F75" s="23">
        <v>1054.6790748014575</v>
      </c>
      <c r="G75" s="20">
        <f t="shared" si="5"/>
        <v>13.031833638192429</v>
      </c>
      <c r="H75" s="21"/>
      <c r="I75" s="24"/>
    </row>
    <row r="76" spans="2:9" s="22" customFormat="1" ht="12.25" customHeight="1" x14ac:dyDescent="0.25">
      <c r="B76" s="45">
        <v>2007</v>
      </c>
      <c r="C76" s="17">
        <v>149907</v>
      </c>
      <c r="D76" s="25">
        <v>1222.2289169445769</v>
      </c>
      <c r="E76" s="17">
        <v>1052333</v>
      </c>
      <c r="F76" s="21">
        <v>1009.9493058392607</v>
      </c>
      <c r="G76" s="20">
        <f t="shared" si="5"/>
        <v>12.46897458078254</v>
      </c>
      <c r="H76" s="21"/>
      <c r="I76" s="24"/>
    </row>
    <row r="77" spans="2:9" s="22" customFormat="1" ht="12.25" customHeight="1" x14ac:dyDescent="0.25">
      <c r="B77" s="45">
        <v>2008</v>
      </c>
      <c r="C77" s="17">
        <v>134415</v>
      </c>
      <c r="D77" s="18">
        <v>1107.2420541595118</v>
      </c>
      <c r="E77" s="17">
        <v>965108</v>
      </c>
      <c r="F77" s="19">
        <v>924.77999957474458</v>
      </c>
      <c r="G77" s="20">
        <f t="shared" si="5"/>
        <v>12.224846592567868</v>
      </c>
      <c r="H77" s="21"/>
    </row>
    <row r="78" spans="2:9" s="22" customFormat="1" ht="12.25" customHeight="1" x14ac:dyDescent="0.25">
      <c r="B78" s="45">
        <v>2009</v>
      </c>
      <c r="C78" s="17">
        <v>132594</v>
      </c>
      <c r="D78" s="18">
        <v>1102.3821844317304</v>
      </c>
      <c r="E78" s="17">
        <v>937273</v>
      </c>
      <c r="F78" s="19">
        <v>897.59902438623567</v>
      </c>
      <c r="G78" s="20">
        <f t="shared" si="5"/>
        <v>12.393503117677245</v>
      </c>
      <c r="H78" s="21"/>
    </row>
    <row r="79" spans="2:9" s="22" customFormat="1" ht="12.25" customHeight="1" x14ac:dyDescent="0.25">
      <c r="B79" s="45">
        <v>2010</v>
      </c>
      <c r="C79" s="26">
        <v>127188</v>
      </c>
      <c r="D79" s="27">
        <v>1061.280372003853</v>
      </c>
      <c r="E79" s="26">
        <v>919656</v>
      </c>
      <c r="F79" s="28">
        <v>882.46768230887085</v>
      </c>
      <c r="G79" s="20">
        <v>12.149661267581415</v>
      </c>
      <c r="H79" s="21"/>
    </row>
    <row r="80" spans="2:9" s="22" customFormat="1" ht="12.25" customHeight="1" x14ac:dyDescent="0.25">
      <c r="B80" s="45"/>
      <c r="C80" s="26"/>
      <c r="D80" s="27"/>
      <c r="E80" s="26"/>
      <c r="F80" s="28"/>
      <c r="G80" s="20"/>
      <c r="H80" s="21"/>
    </row>
    <row r="81" spans="2:9" s="22" customFormat="1" ht="12.25" customHeight="1" x14ac:dyDescent="0.25">
      <c r="B81" s="45">
        <v>2011</v>
      </c>
      <c r="C81" s="26">
        <v>116089</v>
      </c>
      <c r="D81" s="27">
        <v>968.40183291375013</v>
      </c>
      <c r="E81" s="26">
        <v>886595</v>
      </c>
      <c r="F81" s="28">
        <v>844.23025120676516</v>
      </c>
      <c r="G81" s="20">
        <v>11.577825117384938</v>
      </c>
      <c r="H81" s="21"/>
    </row>
    <row r="82" spans="2:9" s="22" customFormat="1" ht="12.25" customHeight="1" x14ac:dyDescent="0.25">
      <c r="B82" s="45">
        <v>2012</v>
      </c>
      <c r="C82" s="26">
        <v>101098</v>
      </c>
      <c r="D82" s="27">
        <v>848.33137637062555</v>
      </c>
      <c r="E82" s="26">
        <v>852673</v>
      </c>
      <c r="F82" s="28">
        <v>812.69990803819212</v>
      </c>
      <c r="G82" s="20">
        <v>10.599819034128739</v>
      </c>
      <c r="H82" s="21"/>
    </row>
    <row r="83" spans="2:9" s="22" customFormat="1" ht="12.25" customHeight="1" x14ac:dyDescent="0.25">
      <c r="B83" s="45">
        <v>2013</v>
      </c>
      <c r="C83" s="26">
        <v>90413</v>
      </c>
      <c r="D83" s="27">
        <v>763.81981377979503</v>
      </c>
      <c r="E83" s="26">
        <v>806719</v>
      </c>
      <c r="F83" s="28">
        <v>769.32724189023304</v>
      </c>
      <c r="G83" s="20">
        <v>10.078004128712386</v>
      </c>
      <c r="H83" s="21"/>
    </row>
    <row r="84" spans="2:9" s="22" customFormat="1" ht="12.25" customHeight="1" x14ac:dyDescent="0.25">
      <c r="B84" s="46">
        <v>2014</v>
      </c>
      <c r="C84" s="29">
        <v>79499</v>
      </c>
      <c r="D84" s="30">
        <v>678.43482860259178</v>
      </c>
      <c r="E84" s="29">
        <v>751483</v>
      </c>
      <c r="F84" s="31">
        <v>716.76184490527078</v>
      </c>
      <c r="G84" s="32">
        <v>9.5668738913718947</v>
      </c>
      <c r="H84" s="33"/>
    </row>
    <row r="85" spans="2:9" s="47" customFormat="1" ht="30.25" customHeight="1" x14ac:dyDescent="0.15">
      <c r="B85" s="49" t="s">
        <v>21</v>
      </c>
      <c r="C85" s="60" t="s">
        <v>16</v>
      </c>
      <c r="D85" s="60"/>
      <c r="E85" s="60"/>
      <c r="F85" s="60"/>
      <c r="G85" s="60"/>
      <c r="H85" s="60"/>
      <c r="I85" s="60"/>
    </row>
    <row r="86" spans="2:9" s="47" customFormat="1" ht="11.55" x14ac:dyDescent="0.15">
      <c r="B86" s="50" t="s">
        <v>2</v>
      </c>
      <c r="C86" s="52" t="s">
        <v>20</v>
      </c>
      <c r="D86" s="52"/>
      <c r="E86" s="52"/>
      <c r="F86" s="52"/>
      <c r="G86" s="52"/>
      <c r="H86" s="52"/>
      <c r="I86" s="52"/>
    </row>
    <row r="87" spans="2:9" s="47" customFormat="1" ht="27.7" customHeight="1" x14ac:dyDescent="0.15">
      <c r="B87" s="49" t="s">
        <v>3</v>
      </c>
      <c r="C87" s="52" t="s">
        <v>22</v>
      </c>
      <c r="D87" s="52"/>
      <c r="E87" s="52"/>
      <c r="F87" s="52"/>
      <c r="G87" s="52"/>
      <c r="H87" s="52"/>
      <c r="I87" s="52"/>
    </row>
    <row r="88" spans="2:9" s="47" customFormat="1" ht="43.5" customHeight="1" x14ac:dyDescent="0.15">
      <c r="B88" s="49" t="s">
        <v>4</v>
      </c>
      <c r="C88" s="52" t="s">
        <v>23</v>
      </c>
      <c r="D88" s="52"/>
      <c r="E88" s="52"/>
      <c r="F88" s="52"/>
      <c r="G88" s="52"/>
      <c r="H88" s="52"/>
      <c r="I88" s="52"/>
    </row>
    <row r="89" spans="2:9" s="47" customFormat="1" ht="11.55" x14ac:dyDescent="0.15">
      <c r="B89" s="48" t="s">
        <v>5</v>
      </c>
      <c r="C89" s="53" t="s">
        <v>6</v>
      </c>
      <c r="D89" s="53"/>
      <c r="E89" s="53"/>
      <c r="F89" s="53"/>
      <c r="G89" s="53"/>
      <c r="H89" s="53"/>
      <c r="I89" s="53"/>
    </row>
    <row r="90" spans="2:9" s="47" customFormat="1" ht="12.25" customHeight="1" x14ac:dyDescent="0.15">
      <c r="B90" s="48"/>
      <c r="C90" s="53" t="s">
        <v>7</v>
      </c>
      <c r="D90" s="53"/>
      <c r="E90" s="53"/>
      <c r="F90" s="53"/>
      <c r="G90" s="53"/>
      <c r="H90" s="53"/>
      <c r="I90" s="53"/>
    </row>
    <row r="91" spans="2:9" s="36" customFormat="1" ht="12.25" customHeight="1" x14ac:dyDescent="0.2">
      <c r="C91" s="34"/>
      <c r="D91" s="35"/>
      <c r="E91" s="34"/>
      <c r="F91" s="34"/>
      <c r="G91" s="34"/>
      <c r="H91" s="34"/>
    </row>
    <row r="92" spans="2:9" s="36" customFormat="1" ht="12.25" customHeight="1" x14ac:dyDescent="0.2">
      <c r="C92" s="34"/>
      <c r="D92" s="35"/>
      <c r="E92" s="34"/>
      <c r="F92" s="34"/>
      <c r="G92" s="34"/>
      <c r="H92" s="34"/>
    </row>
    <row r="93" spans="2:9" s="36" customFormat="1" ht="12.25" customHeight="1" x14ac:dyDescent="0.2">
      <c r="C93" s="34"/>
      <c r="D93" s="35"/>
      <c r="E93" s="34"/>
      <c r="F93" s="34"/>
      <c r="G93" s="34"/>
      <c r="H93" s="34"/>
    </row>
    <row r="94" spans="2:9" ht="12.25" customHeight="1" x14ac:dyDescent="0.25">
      <c r="B94" s="39"/>
      <c r="C94" s="37"/>
      <c r="D94" s="38"/>
      <c r="E94" s="40"/>
      <c r="F94" s="37"/>
      <c r="G94" s="37"/>
      <c r="H94" s="37"/>
    </row>
    <row r="95" spans="2:9" ht="12.25" customHeight="1" x14ac:dyDescent="0.25">
      <c r="B95" s="39"/>
      <c r="C95" s="37"/>
      <c r="D95" s="38"/>
      <c r="E95" s="40"/>
      <c r="F95" s="37"/>
      <c r="G95" s="37"/>
      <c r="H95" s="37"/>
    </row>
    <row r="96" spans="2:9" ht="12.25" customHeight="1" x14ac:dyDescent="0.25">
      <c r="G96" s="37"/>
      <c r="H96" s="37"/>
    </row>
    <row r="97" spans="7:8" ht="12.25" customHeight="1" x14ac:dyDescent="0.25">
      <c r="G97" s="37"/>
      <c r="H97" s="37"/>
    </row>
    <row r="98" spans="7:8" ht="12.25" customHeight="1" x14ac:dyDescent="0.25">
      <c r="H98" s="37"/>
    </row>
    <row r="102" spans="7:8" ht="12.25" customHeight="1" x14ac:dyDescent="0.25">
      <c r="G102" s="37"/>
    </row>
    <row r="103" spans="7:8" ht="12.25" customHeight="1" x14ac:dyDescent="0.25">
      <c r="G103" s="37"/>
      <c r="H103" s="37"/>
    </row>
    <row r="104" spans="7:8" ht="12.25" customHeight="1" x14ac:dyDescent="0.25">
      <c r="G104" s="37"/>
      <c r="H104" s="37"/>
    </row>
    <row r="105" spans="7:8" ht="12.25" customHeight="1" x14ac:dyDescent="0.25">
      <c r="G105" s="37"/>
      <c r="H105" s="37"/>
    </row>
    <row r="106" spans="7:8" ht="12.25" customHeight="1" x14ac:dyDescent="0.25">
      <c r="G106" s="37"/>
      <c r="H106" s="37"/>
    </row>
    <row r="107" spans="7:8" ht="12.25" customHeight="1" x14ac:dyDescent="0.25">
      <c r="G107" s="37"/>
      <c r="H107" s="37"/>
    </row>
    <row r="108" spans="7:8" ht="12.25" customHeight="1" x14ac:dyDescent="0.25">
      <c r="G108" s="37"/>
      <c r="H108" s="37"/>
    </row>
    <row r="109" spans="7:8" ht="12.25" customHeight="1" x14ac:dyDescent="0.25">
      <c r="H109" s="37"/>
    </row>
  </sheetData>
  <mergeCells count="15">
    <mergeCell ref="B2:I2"/>
    <mergeCell ref="G5:H5"/>
    <mergeCell ref="E4:F4"/>
    <mergeCell ref="B6:B8"/>
    <mergeCell ref="C85:I85"/>
    <mergeCell ref="G6:H6"/>
    <mergeCell ref="H7:H8"/>
    <mergeCell ref="C6:D7"/>
    <mergeCell ref="E6:F7"/>
    <mergeCell ref="B3:I3"/>
    <mergeCell ref="C86:I86"/>
    <mergeCell ref="C87:I87"/>
    <mergeCell ref="C88:I88"/>
    <mergeCell ref="C89:I89"/>
    <mergeCell ref="C90:I90"/>
  </mergeCells>
  <phoneticPr fontId="1"/>
  <printOptions gridLinesSet="0"/>
  <pageMargins left="0.98425196850393704" right="0" top="0.59055118110236227" bottom="0" header="0.51181102362204722" footer="0.51181102362204722"/>
  <pageSetup paperSize="9" scale="67" orientation="portrait" r:id="rId1"/>
  <headerFooter alignWithMargins="0">
    <oddHeader>&amp;R&amp;"Times New Roman,標準"&amp;10Appendix 3-1</oddHeader>
  </headerFooter>
  <ignoredErrors>
    <ignoredError sqref="B86:B8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Link Data 2014</vt:lpstr>
      <vt:lpstr>'Link Data 2014'!Print_Area</vt:lpstr>
      <vt:lpstr>'Link Data 2014'!Print_Area_MI</vt:lpstr>
      <vt:lpstr>'Link Data 2014'!Print_Titles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jyoho-2</cp:lastModifiedBy>
  <cp:lastPrinted>2016-11-17T08:18:57Z</cp:lastPrinted>
  <dcterms:created xsi:type="dcterms:W3CDTF">1996-04-30T04:51:40Z</dcterms:created>
  <dcterms:modified xsi:type="dcterms:W3CDTF">2016-11-17T08:19:29Z</dcterms:modified>
</cp:coreProperties>
</file>