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" windowWidth="10528" windowHeight="6045"/>
  </bookViews>
  <sheets>
    <sheet name="Link Data 2013" sheetId="10" r:id="rId1"/>
    <sheet name="Link Data 2012" sheetId="11" r:id="rId2"/>
  </sheets>
  <definedNames>
    <definedName name="_xlnm.Print_Area" localSheetId="1">'Link Data 2012'!$A$2:$N$63</definedName>
    <definedName name="_xlnm.Print_Area" localSheetId="0">'Link Data 2013'!$A$1:$N$65</definedName>
  </definedNames>
  <calcPr calcId="145621"/>
</workbook>
</file>

<file path=xl/calcChain.xml><?xml version="1.0" encoding="utf-8"?>
<calcChain xmlns="http://schemas.openxmlformats.org/spreadsheetml/2006/main">
  <c r="M59" i="11" l="1"/>
  <c r="K59" i="11"/>
  <c r="I59" i="11"/>
  <c r="G59" i="11"/>
  <c r="E59" i="11"/>
  <c r="M58" i="11"/>
  <c r="K58" i="11"/>
  <c r="I58" i="11"/>
  <c r="G58" i="11"/>
  <c r="E58" i="11"/>
  <c r="M57" i="11"/>
  <c r="K57" i="11"/>
  <c r="I57" i="11"/>
  <c r="G57" i="11"/>
  <c r="E57" i="11"/>
  <c r="M52" i="11"/>
  <c r="K52" i="11"/>
  <c r="I52" i="11"/>
  <c r="G52" i="11"/>
  <c r="E52" i="11"/>
  <c r="M51" i="11"/>
  <c r="K51" i="11"/>
  <c r="I51" i="11"/>
  <c r="G51" i="11"/>
  <c r="E51" i="11"/>
  <c r="M50" i="11"/>
  <c r="K50" i="11"/>
  <c r="I50" i="11"/>
  <c r="G50" i="11"/>
  <c r="E50" i="11"/>
  <c r="M45" i="11"/>
  <c r="K45" i="11"/>
  <c r="I45" i="11"/>
  <c r="G45" i="11"/>
  <c r="E45" i="11"/>
  <c r="M44" i="11"/>
  <c r="K44" i="11"/>
  <c r="I44" i="11"/>
  <c r="G44" i="11"/>
  <c r="E44" i="11"/>
  <c r="M43" i="11"/>
  <c r="K43" i="11"/>
  <c r="I43" i="11"/>
  <c r="G43" i="11"/>
  <c r="E43" i="11"/>
  <c r="M38" i="11"/>
  <c r="K38" i="11"/>
  <c r="I38" i="11"/>
  <c r="G38" i="11"/>
  <c r="E38" i="11"/>
  <c r="M37" i="11"/>
  <c r="K37" i="11"/>
  <c r="I37" i="11"/>
  <c r="G37" i="11"/>
  <c r="M36" i="11"/>
  <c r="K36" i="11"/>
  <c r="I36" i="11"/>
  <c r="G36" i="11"/>
  <c r="E36" i="11"/>
  <c r="M31" i="11"/>
  <c r="K31" i="11"/>
  <c r="I31" i="11"/>
  <c r="G31" i="11"/>
  <c r="E31" i="11"/>
  <c r="M30" i="11"/>
  <c r="K30" i="11"/>
  <c r="I30" i="11"/>
  <c r="G30" i="11"/>
  <c r="E30" i="11"/>
  <c r="M29" i="11"/>
  <c r="K29" i="11"/>
  <c r="I29" i="11"/>
  <c r="G29" i="11"/>
  <c r="E29" i="11"/>
  <c r="M24" i="11"/>
  <c r="K24" i="11"/>
  <c r="I24" i="11"/>
  <c r="G24" i="11"/>
  <c r="E24" i="11"/>
  <c r="M23" i="11"/>
  <c r="K23" i="11"/>
  <c r="I23" i="11"/>
  <c r="G23" i="11"/>
  <c r="E23" i="11"/>
  <c r="M22" i="11"/>
  <c r="K22" i="11"/>
  <c r="I22" i="11"/>
  <c r="G22" i="11"/>
  <c r="E22" i="11"/>
  <c r="M17" i="11"/>
  <c r="K17" i="11"/>
  <c r="I17" i="11"/>
  <c r="G17" i="11"/>
  <c r="E17" i="11"/>
  <c r="M16" i="11"/>
  <c r="K16" i="11"/>
  <c r="I16" i="11"/>
  <c r="G16" i="11"/>
  <c r="E16" i="11"/>
  <c r="M15" i="11"/>
  <c r="K15" i="11"/>
  <c r="I15" i="11"/>
  <c r="G15" i="11"/>
  <c r="E15" i="11"/>
  <c r="M10" i="11"/>
  <c r="K10" i="11"/>
  <c r="I10" i="11"/>
  <c r="G10" i="11"/>
  <c r="E10" i="11"/>
  <c r="M9" i="11"/>
  <c r="K9" i="11"/>
  <c r="I9" i="11"/>
  <c r="G9" i="11"/>
  <c r="M8" i="11"/>
  <c r="K8" i="11"/>
  <c r="I8" i="11"/>
  <c r="G8" i="11"/>
  <c r="E8" i="11"/>
  <c r="E37" i="10"/>
  <c r="E8" i="10"/>
  <c r="M59" i="10"/>
  <c r="M58" i="10"/>
  <c r="M57" i="10"/>
  <c r="M17" i="10"/>
  <c r="M16" i="10"/>
  <c r="M15" i="10"/>
  <c r="M31" i="10"/>
  <c r="M30" i="10"/>
  <c r="M29" i="10"/>
  <c r="M24" i="10"/>
  <c r="M23" i="10"/>
  <c r="M22" i="10"/>
  <c r="M10" i="10"/>
  <c r="M9" i="10"/>
  <c r="M8" i="10"/>
  <c r="M38" i="10"/>
  <c r="M37" i="10"/>
  <c r="M36" i="10"/>
  <c r="M45" i="10"/>
  <c r="M44" i="10"/>
  <c r="M43" i="10"/>
  <c r="K59" i="10"/>
  <c r="K58" i="10"/>
  <c r="K57" i="10"/>
  <c r="K17" i="10"/>
  <c r="K16" i="10"/>
  <c r="K15" i="10"/>
  <c r="K31" i="10"/>
  <c r="K30" i="10"/>
  <c r="K29" i="10"/>
  <c r="K24" i="10"/>
  <c r="K23" i="10"/>
  <c r="K22" i="10"/>
  <c r="K10" i="10"/>
  <c r="K9" i="10"/>
  <c r="K8" i="10"/>
  <c r="K38" i="10"/>
  <c r="K37" i="10"/>
  <c r="K36" i="10"/>
  <c r="K45" i="10"/>
  <c r="K44" i="10"/>
  <c r="K43" i="10"/>
  <c r="I59" i="10"/>
  <c r="I58" i="10"/>
  <c r="I57" i="10"/>
  <c r="I17" i="10"/>
  <c r="I16" i="10"/>
  <c r="I15" i="10"/>
  <c r="I31" i="10"/>
  <c r="I30" i="10"/>
  <c r="I29" i="10"/>
  <c r="I24" i="10"/>
  <c r="I23" i="10"/>
  <c r="I22" i="10"/>
  <c r="I10" i="10"/>
  <c r="I9" i="10"/>
  <c r="I8" i="10"/>
  <c r="I38" i="10"/>
  <c r="I37" i="10"/>
  <c r="I36" i="10"/>
  <c r="I45" i="10"/>
  <c r="I44" i="10"/>
  <c r="I43" i="10"/>
  <c r="G59" i="10"/>
  <c r="G58" i="10"/>
  <c r="G57" i="10"/>
  <c r="G17" i="10"/>
  <c r="G16" i="10"/>
  <c r="G15" i="10"/>
  <c r="G31" i="10"/>
  <c r="G30" i="10"/>
  <c r="G29" i="10"/>
  <c r="G24" i="10"/>
  <c r="G23" i="10"/>
  <c r="G22" i="10"/>
  <c r="G10" i="10"/>
  <c r="G9" i="10"/>
  <c r="G8" i="10"/>
  <c r="G38" i="10"/>
  <c r="G37" i="10"/>
  <c r="G36" i="10"/>
  <c r="G45" i="10"/>
  <c r="G44" i="10"/>
  <c r="G43" i="10"/>
  <c r="E59" i="10"/>
  <c r="E58" i="10"/>
  <c r="E57" i="10"/>
  <c r="E17" i="10"/>
  <c r="E16" i="10"/>
  <c r="E15" i="10"/>
  <c r="E31" i="10"/>
  <c r="E30" i="10"/>
  <c r="E29" i="10"/>
  <c r="E24" i="10"/>
  <c r="E23" i="10"/>
  <c r="E22" i="10"/>
  <c r="E10" i="10"/>
  <c r="E38" i="10"/>
  <c r="E36" i="10"/>
  <c r="E45" i="10"/>
  <c r="E44" i="10"/>
  <c r="E43" i="10"/>
  <c r="M51" i="10"/>
  <c r="M52" i="10"/>
  <c r="K51" i="10"/>
  <c r="K52" i="10"/>
  <c r="I51" i="10"/>
  <c r="I52" i="10"/>
  <c r="M50" i="10"/>
  <c r="K50" i="10"/>
  <c r="I50" i="10"/>
  <c r="G50" i="10"/>
  <c r="G51" i="10"/>
  <c r="G52" i="10"/>
  <c r="E52" i="10"/>
  <c r="E50" i="10"/>
</calcChain>
</file>

<file path=xl/sharedStrings.xml><?xml version="1.0" encoding="utf-8"?>
<sst xmlns="http://schemas.openxmlformats.org/spreadsheetml/2006/main" count="127" uniqueCount="26">
  <si>
    <t>(2009)</t>
    <phoneticPr fontId="1"/>
  </si>
  <si>
    <t>[1] Homicide</t>
  </si>
  <si>
    <t>Note: 1.</t>
  </si>
  <si>
    <t>2.</t>
  </si>
  <si>
    <t>Source:</t>
  </si>
  <si>
    <t xml:space="preserve">Persons who were reimprisoned for repeat offenses after release from the previous imprisonment on completion of the term of imprisonment or on parole are counted. </t>
    <phoneticPr fontId="1"/>
  </si>
  <si>
    <t xml:space="preserve">The figures inparentheses are ratio of cumulative number of offender reimprioned after two years after release, including the year of release,
to the number of each year's released inmates.  </t>
    <phoneticPr fontId="1"/>
  </si>
  <si>
    <t xml:space="preserve">The Judicial System Department, Minister’s Secretariat, Ministry of Justice </t>
    <phoneticPr fontId="1"/>
  </si>
  <si>
    <t>Reason for release</t>
  </si>
  <si>
    <t>Cumulative number of inmates by year of imprisonment</t>
  </si>
  <si>
    <t>Released on completion of
the term of imprisonment</t>
  </si>
  <si>
    <t>Released on parole</t>
  </si>
  <si>
    <t>Total</t>
  </si>
  <si>
    <t>Number of persons
who released in 2009</t>
  </si>
  <si>
    <t>Number of persons
who released in 2009</t>
    <phoneticPr fontId="1"/>
  </si>
  <si>
    <t>[2] Robbery</t>
  </si>
  <si>
    <t>[3] Injury/assault</t>
  </si>
  <si>
    <t>[4] Theft</t>
  </si>
  <si>
    <t>[5] Rape</t>
  </si>
  <si>
    <t>[6] Forcible indecency</t>
  </si>
  <si>
    <t>[7] Arson</t>
  </si>
  <si>
    <t>[8] Stimulants Control Act violations</t>
  </si>
  <si>
    <t>(2008)</t>
    <phoneticPr fontId="1"/>
  </si>
  <si>
    <t>Number of persons
who released in 2008</t>
    <phoneticPr fontId="1"/>
  </si>
  <si>
    <t xml:space="preserve">The figures in parentheses are ratio of cumulative number of offender reimprioned after two years after release, including the year of release,
to the number of each year's released inmates.  </t>
    <phoneticPr fontId="1"/>
  </si>
  <si>
    <t>Fig. 4-1-3-3  Cumulative percentage of reimprisonment of released inmates within 5 years by reason
                     for release and type of offense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</si>
</sst>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80" formatCode="#,##0.0_);[Red]\(#,##0.0\)"/>
    <numFmt numFmtId="223" formatCode="\(0.0\)"/>
  </numFmts>
  <fonts count="5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41" fontId="2" fillId="0" borderId="2" xfId="0" applyNumberFormat="1" applyFont="1" applyFill="1" applyBorder="1">
      <alignment vertical="center"/>
    </xf>
    <xf numFmtId="41" fontId="2" fillId="0" borderId="3" xfId="0" applyNumberFormat="1" applyFont="1" applyFill="1" applyBorder="1" applyAlignment="1">
      <alignment horizontal="center" vertical="center"/>
    </xf>
    <xf numFmtId="223" fontId="2" fillId="0" borderId="4" xfId="0" applyNumberFormat="1" applyFont="1" applyFill="1" applyBorder="1" applyAlignment="1">
      <alignment horizontal="center" vertical="center"/>
    </xf>
    <xf numFmtId="223" fontId="2" fillId="0" borderId="0" xfId="0" applyNumberFormat="1" applyFont="1" applyFill="1">
      <alignment vertical="center"/>
    </xf>
    <xf numFmtId="41" fontId="2" fillId="0" borderId="5" xfId="0" applyNumberFormat="1" applyFont="1" applyFill="1" applyBorder="1">
      <alignment vertical="center"/>
    </xf>
    <xf numFmtId="223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>
      <alignment vertical="center"/>
    </xf>
    <xf numFmtId="41" fontId="2" fillId="0" borderId="8" xfId="0" applyNumberFormat="1" applyFont="1" applyFill="1" applyBorder="1" applyAlignment="1">
      <alignment horizontal="center" vertical="center"/>
    </xf>
    <xf numFmtId="223" fontId="2" fillId="0" borderId="9" xfId="0" applyNumberFormat="1" applyFont="1" applyFill="1" applyBorder="1" applyAlignment="1">
      <alignment horizontal="center" vertical="center"/>
    </xf>
    <xf numFmtId="223" fontId="2" fillId="0" borderId="1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223" fontId="2" fillId="0" borderId="0" xfId="0" applyNumberFormat="1" applyFont="1" applyFill="1" applyBorder="1">
      <alignment vertical="center"/>
    </xf>
    <xf numFmtId="223" fontId="2" fillId="0" borderId="11" xfId="0" applyNumberFormat="1" applyFont="1" applyFill="1" applyBorder="1" applyAlignment="1">
      <alignment horizontal="center" vertical="center"/>
    </xf>
    <xf numFmtId="223" fontId="2" fillId="0" borderId="0" xfId="0" applyNumberFormat="1" applyFont="1" applyFill="1" applyBorder="1" applyAlignment="1">
      <alignment horizontal="center" vertical="center"/>
    </xf>
    <xf numFmtId="22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223" fontId="2" fillId="0" borderId="4" xfId="0" applyNumberFormat="1" applyFont="1" applyFill="1" applyBorder="1" applyAlignment="1">
      <alignment horizontal="center" vertical="center" wrapText="1"/>
    </xf>
    <xf numFmtId="223" fontId="2" fillId="0" borderId="0" xfId="0" applyNumberFormat="1" applyFont="1" applyFill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/>
    </xf>
    <xf numFmtId="223" fontId="2" fillId="0" borderId="6" xfId="0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8" xfId="0" applyNumberFormat="1" applyFont="1" applyFill="1" applyBorder="1" applyAlignment="1">
      <alignment horizontal="center" vertical="center" wrapText="1"/>
    </xf>
    <xf numFmtId="223" fontId="2" fillId="0" borderId="9" xfId="0" applyNumberFormat="1" applyFont="1" applyFill="1" applyBorder="1" applyAlignment="1">
      <alignment horizontal="center" vertical="center" wrapText="1"/>
    </xf>
    <xf numFmtId="223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23" fontId="2" fillId="0" borderId="0" xfId="0" applyNumberFormat="1" applyFont="1">
      <alignment vertical="center"/>
    </xf>
    <xf numFmtId="223" fontId="2" fillId="0" borderId="10" xfId="0" applyNumberFormat="1" applyFont="1" applyBorder="1">
      <alignment vertical="center"/>
    </xf>
    <xf numFmtId="223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Normal="100" zoomScaleSheetLayoutView="100" workbookViewId="0"/>
  </sheetViews>
  <sheetFormatPr defaultColWidth="9.125" defaultRowHeight="13.75" customHeight="1" x14ac:dyDescent="0.15"/>
  <cols>
    <col min="1" max="1" width="3.875" style="3" customWidth="1"/>
    <col min="2" max="2" width="23.25" style="1" bestFit="1" customWidth="1"/>
    <col min="3" max="3" width="18.25" style="1" bestFit="1" customWidth="1"/>
    <col min="4" max="13" width="7.875" style="1" customWidth="1"/>
    <col min="14" max="14" width="3.375" style="1" customWidth="1"/>
    <col min="15" max="15" width="4.125" style="1" customWidth="1"/>
    <col min="16" max="16384" width="9.125" style="1"/>
  </cols>
  <sheetData>
    <row r="1" spans="1:17" ht="14.95" customHeight="1" x14ac:dyDescent="0.15"/>
    <row r="2" spans="1:17" s="49" customFormat="1" ht="39.9" customHeight="1" x14ac:dyDescent="0.25">
      <c r="A2" s="47"/>
      <c r="B2" s="65" t="s">
        <v>25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8"/>
      <c r="O2" s="48"/>
      <c r="P2" s="48"/>
      <c r="Q2" s="48"/>
    </row>
    <row r="3" spans="1:17" ht="14.9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75" customHeight="1" x14ac:dyDescent="0.15">
      <c r="M4" s="27" t="s">
        <v>0</v>
      </c>
    </row>
    <row r="5" spans="1:17" ht="13.75" customHeight="1" thickBot="1" x14ac:dyDescent="0.2">
      <c r="B5" s="43" t="s">
        <v>1</v>
      </c>
      <c r="C5" s="43"/>
      <c r="M5" s="5"/>
    </row>
    <row r="6" spans="1:17" s="30" customFormat="1" ht="14.3" thickTop="1" x14ac:dyDescent="0.15">
      <c r="B6" s="60" t="s">
        <v>8</v>
      </c>
      <c r="C6" s="62" t="s">
        <v>14</v>
      </c>
      <c r="D6" s="55" t="s">
        <v>9</v>
      </c>
      <c r="E6" s="56"/>
      <c r="F6" s="56"/>
      <c r="G6" s="56"/>
      <c r="H6" s="56"/>
      <c r="I6" s="56"/>
      <c r="J6" s="56"/>
      <c r="K6" s="56"/>
      <c r="L6" s="56"/>
      <c r="M6" s="56"/>
    </row>
    <row r="7" spans="1:17" s="30" customFormat="1" ht="13.75" customHeight="1" x14ac:dyDescent="0.15">
      <c r="B7" s="61"/>
      <c r="C7" s="64"/>
      <c r="D7" s="57">
        <v>2009</v>
      </c>
      <c r="E7" s="59"/>
      <c r="F7" s="57">
        <v>2010</v>
      </c>
      <c r="G7" s="59"/>
      <c r="H7" s="57">
        <v>2011</v>
      </c>
      <c r="I7" s="59"/>
      <c r="J7" s="57">
        <v>2012</v>
      </c>
      <c r="K7" s="59"/>
      <c r="L7" s="57">
        <v>2013</v>
      </c>
      <c r="M7" s="58"/>
    </row>
    <row r="8" spans="1:17" s="30" customFormat="1" ht="32.950000000000003" customHeight="1" x14ac:dyDescent="0.15">
      <c r="B8" s="32" t="s">
        <v>10</v>
      </c>
      <c r="C8" s="33">
        <v>220</v>
      </c>
      <c r="D8" s="34">
        <v>3</v>
      </c>
      <c r="E8" s="35">
        <f>D8/C8*100</f>
        <v>1.3636363636363635</v>
      </c>
      <c r="F8" s="34">
        <v>12</v>
      </c>
      <c r="G8" s="35">
        <f>F8/C8*100</f>
        <v>5.4545454545454541</v>
      </c>
      <c r="H8" s="34">
        <v>21</v>
      </c>
      <c r="I8" s="35">
        <f>H8/C8*100</f>
        <v>9.5454545454545467</v>
      </c>
      <c r="J8" s="34">
        <v>28</v>
      </c>
      <c r="K8" s="35">
        <f>J8/C8*100</f>
        <v>12.727272727272727</v>
      </c>
      <c r="L8" s="34">
        <v>32</v>
      </c>
      <c r="M8" s="36">
        <f>L8/C8*100</f>
        <v>14.545454545454545</v>
      </c>
    </row>
    <row r="9" spans="1:17" s="30" customFormat="1" ht="13.75" customHeight="1" x14ac:dyDescent="0.15">
      <c r="B9" s="32" t="s">
        <v>11</v>
      </c>
      <c r="C9" s="37">
        <v>240</v>
      </c>
      <c r="D9" s="34">
        <v>0</v>
      </c>
      <c r="E9" s="38"/>
      <c r="F9" s="34">
        <v>1</v>
      </c>
      <c r="G9" s="38">
        <f>F9/C9*100</f>
        <v>0.41666666666666669</v>
      </c>
      <c r="H9" s="34">
        <v>8</v>
      </c>
      <c r="I9" s="38">
        <f>H9/C9*100</f>
        <v>3.3333333333333335</v>
      </c>
      <c r="J9" s="34">
        <v>9</v>
      </c>
      <c r="K9" s="38">
        <f>J9/C9*100</f>
        <v>3.75</v>
      </c>
      <c r="L9" s="34">
        <v>12</v>
      </c>
      <c r="M9" s="36">
        <f>L9/C9*100</f>
        <v>5</v>
      </c>
    </row>
    <row r="10" spans="1:17" s="30" customFormat="1" ht="13.75" customHeight="1" x14ac:dyDescent="0.15">
      <c r="B10" s="31" t="s">
        <v>12</v>
      </c>
      <c r="C10" s="39">
        <v>460</v>
      </c>
      <c r="D10" s="40">
        <v>3</v>
      </c>
      <c r="E10" s="41">
        <f>D10/C10*100</f>
        <v>0.65217391304347827</v>
      </c>
      <c r="F10" s="40">
        <v>13</v>
      </c>
      <c r="G10" s="41">
        <f>F10/C10*100</f>
        <v>2.8260869565217392</v>
      </c>
      <c r="H10" s="40">
        <v>29</v>
      </c>
      <c r="I10" s="41">
        <f>H10/C10*100</f>
        <v>6.3043478260869561</v>
      </c>
      <c r="J10" s="40">
        <v>37</v>
      </c>
      <c r="K10" s="41">
        <f>J10/C10*100</f>
        <v>8.0434782608695645</v>
      </c>
      <c r="L10" s="40">
        <v>44</v>
      </c>
      <c r="M10" s="42">
        <f>L10/C10*100</f>
        <v>9.5652173913043477</v>
      </c>
    </row>
    <row r="11" spans="1:17" ht="13.75" customHeight="1" x14ac:dyDescent="0.15"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7" ht="13.75" customHeight="1" thickBot="1" x14ac:dyDescent="0.2">
      <c r="B12" s="43" t="s">
        <v>15</v>
      </c>
      <c r="C12" s="43"/>
      <c r="D12" s="16"/>
      <c r="E12" s="16"/>
      <c r="F12" s="16"/>
      <c r="G12" s="16"/>
      <c r="H12" s="16"/>
      <c r="I12" s="16"/>
      <c r="J12" s="16"/>
      <c r="K12" s="16"/>
      <c r="L12" s="16"/>
      <c r="M12" s="18"/>
    </row>
    <row r="13" spans="1:17" ht="13.75" customHeight="1" thickTop="1" x14ac:dyDescent="0.15">
      <c r="B13" s="60" t="s">
        <v>8</v>
      </c>
      <c r="C13" s="62" t="s">
        <v>13</v>
      </c>
      <c r="D13" s="55" t="s">
        <v>9</v>
      </c>
      <c r="E13" s="56"/>
      <c r="F13" s="56"/>
      <c r="G13" s="56"/>
      <c r="H13" s="56"/>
      <c r="I13" s="56"/>
      <c r="J13" s="56"/>
      <c r="K13" s="56"/>
      <c r="L13" s="56"/>
      <c r="M13" s="56"/>
    </row>
    <row r="14" spans="1:17" ht="13.75" customHeight="1" x14ac:dyDescent="0.15">
      <c r="B14" s="61"/>
      <c r="C14" s="63"/>
      <c r="D14" s="57">
        <v>2009</v>
      </c>
      <c r="E14" s="59"/>
      <c r="F14" s="57">
        <v>2010</v>
      </c>
      <c r="G14" s="59"/>
      <c r="H14" s="57">
        <v>2011</v>
      </c>
      <c r="I14" s="59"/>
      <c r="J14" s="57">
        <v>2012</v>
      </c>
      <c r="K14" s="59"/>
      <c r="L14" s="57">
        <v>2013</v>
      </c>
      <c r="M14" s="58"/>
    </row>
    <row r="15" spans="1:17" ht="27.2" x14ac:dyDescent="0.15">
      <c r="B15" s="32" t="s">
        <v>10</v>
      </c>
      <c r="C15" s="6">
        <v>407</v>
      </c>
      <c r="D15" s="7">
        <v>30</v>
      </c>
      <c r="E15" s="8">
        <f>D15/C15*100</f>
        <v>7.3710073710073711</v>
      </c>
      <c r="F15" s="7">
        <v>89</v>
      </c>
      <c r="G15" s="8">
        <f>F15/C15*100</f>
        <v>21.867321867321866</v>
      </c>
      <c r="H15" s="7">
        <v>121</v>
      </c>
      <c r="I15" s="8">
        <f>H15/C15*100</f>
        <v>29.72972972972973</v>
      </c>
      <c r="J15" s="7">
        <v>143</v>
      </c>
      <c r="K15" s="8">
        <f>J15/C15*100</f>
        <v>35.135135135135137</v>
      </c>
      <c r="L15" s="7">
        <v>156</v>
      </c>
      <c r="M15" s="9">
        <f>L15/C15*100</f>
        <v>38.329238329238329</v>
      </c>
    </row>
    <row r="16" spans="1:17" ht="13.75" customHeight="1" x14ac:dyDescent="0.15">
      <c r="B16" s="32" t="s">
        <v>11</v>
      </c>
      <c r="C16" s="10">
        <v>828</v>
      </c>
      <c r="D16" s="7">
        <v>5</v>
      </c>
      <c r="E16" s="11">
        <f>D16/C16*100</f>
        <v>0.60386473429951693</v>
      </c>
      <c r="F16" s="7">
        <v>40</v>
      </c>
      <c r="G16" s="11">
        <f>F16/C16*100</f>
        <v>4.8309178743961354</v>
      </c>
      <c r="H16" s="7">
        <v>68</v>
      </c>
      <c r="I16" s="11">
        <f>H16/C16*100</f>
        <v>8.2125603864734309</v>
      </c>
      <c r="J16" s="7">
        <v>86</v>
      </c>
      <c r="K16" s="11">
        <f>J16/C16*100</f>
        <v>10.386473429951691</v>
      </c>
      <c r="L16" s="7">
        <v>106</v>
      </c>
      <c r="M16" s="9">
        <f>L16/C16*100</f>
        <v>12.80193236714976</v>
      </c>
    </row>
    <row r="17" spans="2:13" ht="13.75" customHeight="1" x14ac:dyDescent="0.15">
      <c r="B17" s="31" t="s">
        <v>12</v>
      </c>
      <c r="C17" s="12">
        <v>1235</v>
      </c>
      <c r="D17" s="13">
        <v>35</v>
      </c>
      <c r="E17" s="14">
        <f>D17/C17*100</f>
        <v>2.834008097165992</v>
      </c>
      <c r="F17" s="13">
        <v>129</v>
      </c>
      <c r="G17" s="14">
        <f>F17/C17*100</f>
        <v>10.445344129554655</v>
      </c>
      <c r="H17" s="13">
        <v>189</v>
      </c>
      <c r="I17" s="14">
        <f>H17/C17*100</f>
        <v>15.303643724696355</v>
      </c>
      <c r="J17" s="13">
        <v>229</v>
      </c>
      <c r="K17" s="14">
        <f>J17/C17*100</f>
        <v>18.542510121457489</v>
      </c>
      <c r="L17" s="13">
        <v>262</v>
      </c>
      <c r="M17" s="15">
        <f>L17/C17*100</f>
        <v>21.214574898785425</v>
      </c>
    </row>
    <row r="18" spans="2:13" ht="13.75" customHeight="1" x14ac:dyDescent="0.15"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2:13" ht="13.75" customHeight="1" thickBot="1" x14ac:dyDescent="0.2">
      <c r="B19" s="4" t="s">
        <v>16</v>
      </c>
      <c r="D19" s="16"/>
      <c r="E19" s="16"/>
      <c r="F19" s="16"/>
      <c r="G19" s="16"/>
      <c r="H19" s="16"/>
      <c r="I19" s="16"/>
      <c r="J19" s="16"/>
      <c r="K19" s="16"/>
      <c r="L19" s="16"/>
      <c r="M19" s="18"/>
    </row>
    <row r="20" spans="2:13" ht="13.75" customHeight="1" thickTop="1" x14ac:dyDescent="0.15">
      <c r="B20" s="60" t="s">
        <v>8</v>
      </c>
      <c r="C20" s="62" t="s">
        <v>13</v>
      </c>
      <c r="D20" s="55" t="s">
        <v>9</v>
      </c>
      <c r="E20" s="56"/>
      <c r="F20" s="56"/>
      <c r="G20" s="56"/>
      <c r="H20" s="56"/>
      <c r="I20" s="56"/>
      <c r="J20" s="56"/>
      <c r="K20" s="56"/>
      <c r="L20" s="56"/>
      <c r="M20" s="56"/>
    </row>
    <row r="21" spans="2:13" ht="13.75" customHeight="1" x14ac:dyDescent="0.15">
      <c r="B21" s="61"/>
      <c r="C21" s="63"/>
      <c r="D21" s="57">
        <v>2009</v>
      </c>
      <c r="E21" s="59"/>
      <c r="F21" s="57">
        <v>2010</v>
      </c>
      <c r="G21" s="59"/>
      <c r="H21" s="57">
        <v>2011</v>
      </c>
      <c r="I21" s="59"/>
      <c r="J21" s="57">
        <v>2012</v>
      </c>
      <c r="K21" s="59"/>
      <c r="L21" s="57">
        <v>2013</v>
      </c>
      <c r="M21" s="58"/>
    </row>
    <row r="22" spans="2:13" ht="27.2" x14ac:dyDescent="0.15">
      <c r="B22" s="32" t="s">
        <v>10</v>
      </c>
      <c r="C22" s="6">
        <v>1256</v>
      </c>
      <c r="D22" s="7">
        <v>73</v>
      </c>
      <c r="E22" s="8">
        <f>D22/C22*100</f>
        <v>5.8121019108280256</v>
      </c>
      <c r="F22" s="7">
        <v>258</v>
      </c>
      <c r="G22" s="8">
        <f>F22/C22*100</f>
        <v>20.541401273885352</v>
      </c>
      <c r="H22" s="7">
        <v>405</v>
      </c>
      <c r="I22" s="8">
        <f>H22/C22*100</f>
        <v>32.245222929936304</v>
      </c>
      <c r="J22" s="7">
        <v>500</v>
      </c>
      <c r="K22" s="8">
        <f>J22/C22*100</f>
        <v>39.808917197452232</v>
      </c>
      <c r="L22" s="7">
        <v>547</v>
      </c>
      <c r="M22" s="9">
        <f>L22/C22*100</f>
        <v>43.550955414012741</v>
      </c>
    </row>
    <row r="23" spans="2:13" ht="13.75" customHeight="1" x14ac:dyDescent="0.15">
      <c r="B23" s="32" t="s">
        <v>11</v>
      </c>
      <c r="C23" s="10">
        <v>651</v>
      </c>
      <c r="D23" s="7">
        <v>3</v>
      </c>
      <c r="E23" s="11">
        <f>D23/C23*100</f>
        <v>0.46082949308755761</v>
      </c>
      <c r="F23" s="7">
        <v>47</v>
      </c>
      <c r="G23" s="11">
        <f>F23/C23*100</f>
        <v>7.2196620583717355</v>
      </c>
      <c r="H23" s="7">
        <v>107</v>
      </c>
      <c r="I23" s="11">
        <f>H23/C23*100</f>
        <v>16.436251920122888</v>
      </c>
      <c r="J23" s="7">
        <v>140</v>
      </c>
      <c r="K23" s="11">
        <f>J23/C23*100</f>
        <v>21.50537634408602</v>
      </c>
      <c r="L23" s="7">
        <v>169</v>
      </c>
      <c r="M23" s="9">
        <f>L23/C23*100</f>
        <v>25.960061443932414</v>
      </c>
    </row>
    <row r="24" spans="2:13" ht="13.75" customHeight="1" x14ac:dyDescent="0.15">
      <c r="B24" s="31" t="s">
        <v>12</v>
      </c>
      <c r="C24" s="12">
        <v>1907</v>
      </c>
      <c r="D24" s="13">
        <v>76</v>
      </c>
      <c r="E24" s="14">
        <f>D24/C24*100</f>
        <v>3.9853172522286311</v>
      </c>
      <c r="F24" s="13">
        <v>305</v>
      </c>
      <c r="G24" s="14">
        <f>F24/C24*100</f>
        <v>15.99370739381227</v>
      </c>
      <c r="H24" s="13">
        <v>512</v>
      </c>
      <c r="I24" s="14">
        <f>H24/C24*100</f>
        <v>26.848453067645515</v>
      </c>
      <c r="J24" s="13">
        <v>640</v>
      </c>
      <c r="K24" s="14">
        <f>J24/C24*100</f>
        <v>33.560566334556896</v>
      </c>
      <c r="L24" s="13">
        <v>716</v>
      </c>
      <c r="M24" s="15">
        <f>L24/C24*100</f>
        <v>37.545883586785529</v>
      </c>
    </row>
    <row r="25" spans="2:13" ht="13.75" customHeight="1" x14ac:dyDescent="0.15"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2:13" ht="13.75" customHeight="1" thickBot="1" x14ac:dyDescent="0.2">
      <c r="B26" s="4" t="s">
        <v>17</v>
      </c>
      <c r="D26" s="16"/>
      <c r="E26" s="16"/>
      <c r="F26" s="16"/>
      <c r="G26" s="16"/>
      <c r="H26" s="16"/>
      <c r="I26" s="16"/>
      <c r="J26" s="16"/>
      <c r="K26" s="16"/>
      <c r="L26" s="16"/>
      <c r="M26" s="18"/>
    </row>
    <row r="27" spans="2:13" ht="13.75" customHeight="1" thickTop="1" x14ac:dyDescent="0.15">
      <c r="B27" s="60" t="s">
        <v>8</v>
      </c>
      <c r="C27" s="62" t="s">
        <v>13</v>
      </c>
      <c r="D27" s="55" t="s">
        <v>9</v>
      </c>
      <c r="E27" s="56"/>
      <c r="F27" s="56"/>
      <c r="G27" s="56"/>
      <c r="H27" s="56"/>
      <c r="I27" s="56"/>
      <c r="J27" s="56"/>
      <c r="K27" s="56"/>
      <c r="L27" s="56"/>
      <c r="M27" s="56"/>
    </row>
    <row r="28" spans="2:13" ht="13.75" customHeight="1" x14ac:dyDescent="0.15">
      <c r="B28" s="61"/>
      <c r="C28" s="63"/>
      <c r="D28" s="57">
        <v>2009</v>
      </c>
      <c r="E28" s="59"/>
      <c r="F28" s="57">
        <v>2010</v>
      </c>
      <c r="G28" s="59"/>
      <c r="H28" s="57">
        <v>2011</v>
      </c>
      <c r="I28" s="59"/>
      <c r="J28" s="57">
        <v>2012</v>
      </c>
      <c r="K28" s="59"/>
      <c r="L28" s="57">
        <v>2013</v>
      </c>
      <c r="M28" s="58"/>
    </row>
    <row r="29" spans="2:13" ht="27.2" x14ac:dyDescent="0.15">
      <c r="B29" s="32" t="s">
        <v>10</v>
      </c>
      <c r="C29" s="6">
        <v>5180</v>
      </c>
      <c r="D29" s="7">
        <v>705</v>
      </c>
      <c r="E29" s="8">
        <f>D29/C29*100</f>
        <v>13.610038610038611</v>
      </c>
      <c r="F29" s="7">
        <v>1911</v>
      </c>
      <c r="G29" s="8">
        <f>F29/C29*100</f>
        <v>36.891891891891895</v>
      </c>
      <c r="H29" s="7">
        <v>2506</v>
      </c>
      <c r="I29" s="8">
        <f>H29/C29*100</f>
        <v>48.378378378378379</v>
      </c>
      <c r="J29" s="7">
        <v>2791</v>
      </c>
      <c r="K29" s="8">
        <f>J29/C29*100</f>
        <v>53.880308880308881</v>
      </c>
      <c r="L29" s="7">
        <v>2952</v>
      </c>
      <c r="M29" s="9">
        <f>L29/C29*100</f>
        <v>56.988416988416986</v>
      </c>
    </row>
    <row r="30" spans="2:13" ht="13.75" customHeight="1" x14ac:dyDescent="0.15">
      <c r="B30" s="32" t="s">
        <v>11</v>
      </c>
      <c r="C30" s="10">
        <v>4775</v>
      </c>
      <c r="D30" s="7">
        <v>123</v>
      </c>
      <c r="E30" s="11">
        <f>D30/C30*100</f>
        <v>2.575916230366492</v>
      </c>
      <c r="F30" s="7">
        <v>747</v>
      </c>
      <c r="G30" s="11">
        <f>F30/C30*100</f>
        <v>15.643979057591622</v>
      </c>
      <c r="H30" s="7">
        <v>1267</v>
      </c>
      <c r="I30" s="11">
        <f>H30/C30*100</f>
        <v>26.534031413612563</v>
      </c>
      <c r="J30" s="7">
        <v>1583</v>
      </c>
      <c r="K30" s="11">
        <f>J30/C30*100</f>
        <v>33.151832460732983</v>
      </c>
      <c r="L30" s="7">
        <v>1764</v>
      </c>
      <c r="M30" s="9">
        <f>L30/C30*100</f>
        <v>36.94240837696335</v>
      </c>
    </row>
    <row r="31" spans="2:13" ht="13.75" customHeight="1" x14ac:dyDescent="0.15">
      <c r="B31" s="31" t="s">
        <v>12</v>
      </c>
      <c r="C31" s="12">
        <v>9955</v>
      </c>
      <c r="D31" s="13">
        <v>828</v>
      </c>
      <c r="E31" s="14">
        <f>D31/C31*100</f>
        <v>8.3174284279256661</v>
      </c>
      <c r="F31" s="13">
        <v>2658</v>
      </c>
      <c r="G31" s="14">
        <f>F31/C31*100</f>
        <v>26.700150678051234</v>
      </c>
      <c r="H31" s="13">
        <v>3773</v>
      </c>
      <c r="I31" s="14">
        <f>H31/C31*100</f>
        <v>37.900552486187841</v>
      </c>
      <c r="J31" s="13">
        <v>4374</v>
      </c>
      <c r="K31" s="14">
        <f>J31/C31*100</f>
        <v>43.937719738824711</v>
      </c>
      <c r="L31" s="13">
        <v>4716</v>
      </c>
      <c r="M31" s="15">
        <f>L31/C31*100</f>
        <v>47.373179306880964</v>
      </c>
    </row>
    <row r="32" spans="2:13" ht="13.75" customHeight="1" x14ac:dyDescent="0.15"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2:13" ht="13.75" customHeight="1" thickBot="1" x14ac:dyDescent="0.2">
      <c r="B33" s="1" t="s">
        <v>18</v>
      </c>
      <c r="D33" s="16"/>
      <c r="E33" s="16"/>
      <c r="F33" s="16"/>
      <c r="G33" s="16"/>
      <c r="H33" s="16"/>
      <c r="I33" s="16"/>
      <c r="J33" s="16"/>
      <c r="K33" s="16"/>
      <c r="L33" s="16"/>
      <c r="M33" s="18"/>
    </row>
    <row r="34" spans="2:13" ht="13.75" customHeight="1" thickTop="1" x14ac:dyDescent="0.15">
      <c r="B34" s="60" t="s">
        <v>8</v>
      </c>
      <c r="C34" s="62" t="s">
        <v>13</v>
      </c>
      <c r="D34" s="55" t="s">
        <v>9</v>
      </c>
      <c r="E34" s="56"/>
      <c r="F34" s="56"/>
      <c r="G34" s="56"/>
      <c r="H34" s="56"/>
      <c r="I34" s="56"/>
      <c r="J34" s="56"/>
      <c r="K34" s="56"/>
      <c r="L34" s="56"/>
      <c r="M34" s="56"/>
    </row>
    <row r="35" spans="2:13" ht="13.75" customHeight="1" x14ac:dyDescent="0.15">
      <c r="B35" s="61"/>
      <c r="C35" s="63"/>
      <c r="D35" s="57">
        <v>2009</v>
      </c>
      <c r="E35" s="59"/>
      <c r="F35" s="57">
        <v>2010</v>
      </c>
      <c r="G35" s="59"/>
      <c r="H35" s="57">
        <v>2011</v>
      </c>
      <c r="I35" s="59"/>
      <c r="J35" s="57">
        <v>2012</v>
      </c>
      <c r="K35" s="59"/>
      <c r="L35" s="57">
        <v>2013</v>
      </c>
      <c r="M35" s="58"/>
    </row>
    <row r="36" spans="2:13" ht="27.2" x14ac:dyDescent="0.15">
      <c r="B36" s="32" t="s">
        <v>10</v>
      </c>
      <c r="C36" s="6">
        <v>168</v>
      </c>
      <c r="D36" s="7">
        <v>2</v>
      </c>
      <c r="E36" s="8">
        <f>D36/C36*100</f>
        <v>1.1904761904761905</v>
      </c>
      <c r="F36" s="7">
        <v>13</v>
      </c>
      <c r="G36" s="8">
        <f>F36/C36*100</f>
        <v>7.7380952380952381</v>
      </c>
      <c r="H36" s="7">
        <v>26</v>
      </c>
      <c r="I36" s="8">
        <f>H36/C36*100</f>
        <v>15.476190476190476</v>
      </c>
      <c r="J36" s="7">
        <v>36</v>
      </c>
      <c r="K36" s="8">
        <f>J36/C36*100</f>
        <v>21.428571428571427</v>
      </c>
      <c r="L36" s="7">
        <v>43</v>
      </c>
      <c r="M36" s="9">
        <f>L36/C36*100</f>
        <v>25.595238095238095</v>
      </c>
    </row>
    <row r="37" spans="2:13" ht="13.75" customHeight="1" x14ac:dyDescent="0.15">
      <c r="B37" s="32" t="s">
        <v>11</v>
      </c>
      <c r="C37" s="10">
        <v>229</v>
      </c>
      <c r="D37" s="7">
        <v>1</v>
      </c>
      <c r="E37" s="11">
        <f>D37/C37*100</f>
        <v>0.43668122270742354</v>
      </c>
      <c r="F37" s="7">
        <v>4</v>
      </c>
      <c r="G37" s="11">
        <f>F37/C37*100</f>
        <v>1.7467248908296942</v>
      </c>
      <c r="H37" s="7">
        <v>15</v>
      </c>
      <c r="I37" s="11">
        <f>H37/C37*100</f>
        <v>6.5502183406113534</v>
      </c>
      <c r="J37" s="7">
        <v>19</v>
      </c>
      <c r="K37" s="11">
        <f>J37/C37*100</f>
        <v>8.2969432314410483</v>
      </c>
      <c r="L37" s="7">
        <v>24</v>
      </c>
      <c r="M37" s="9">
        <f>L37/C37*100</f>
        <v>10.480349344978166</v>
      </c>
    </row>
    <row r="38" spans="2:13" ht="13.75" customHeight="1" x14ac:dyDescent="0.15">
      <c r="B38" s="31" t="s">
        <v>12</v>
      </c>
      <c r="C38" s="12">
        <v>397</v>
      </c>
      <c r="D38" s="13">
        <v>3</v>
      </c>
      <c r="E38" s="14">
        <f>D38/C38*100</f>
        <v>0.75566750629722923</v>
      </c>
      <c r="F38" s="13">
        <v>17</v>
      </c>
      <c r="G38" s="14">
        <f>F38/C38*100</f>
        <v>4.2821158690176322</v>
      </c>
      <c r="H38" s="13">
        <v>41</v>
      </c>
      <c r="I38" s="14">
        <f>H38/C38*100</f>
        <v>10.327455919395465</v>
      </c>
      <c r="J38" s="13">
        <v>55</v>
      </c>
      <c r="K38" s="14">
        <f>J38/C38*100</f>
        <v>13.85390428211587</v>
      </c>
      <c r="L38" s="13">
        <v>67</v>
      </c>
      <c r="M38" s="15">
        <f>L38/C38*100</f>
        <v>16.876574307304786</v>
      </c>
    </row>
    <row r="39" spans="2:13" ht="13.75" customHeight="1" x14ac:dyDescent="0.15"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ht="13.75" customHeight="1" thickBot="1" x14ac:dyDescent="0.2">
      <c r="B40" s="4" t="s">
        <v>19</v>
      </c>
      <c r="D40" s="16"/>
      <c r="E40" s="16"/>
      <c r="F40" s="16"/>
      <c r="G40" s="16"/>
      <c r="H40" s="16"/>
      <c r="I40" s="16"/>
      <c r="J40" s="16"/>
      <c r="K40" s="16"/>
      <c r="L40" s="16"/>
      <c r="M40" s="18"/>
    </row>
    <row r="41" spans="2:13" ht="13.75" customHeight="1" thickTop="1" x14ac:dyDescent="0.15">
      <c r="B41" s="60" t="s">
        <v>8</v>
      </c>
      <c r="C41" s="62" t="s">
        <v>13</v>
      </c>
      <c r="D41" s="55" t="s">
        <v>9</v>
      </c>
      <c r="E41" s="56"/>
      <c r="F41" s="56"/>
      <c r="G41" s="56"/>
      <c r="H41" s="56"/>
      <c r="I41" s="56"/>
      <c r="J41" s="56"/>
      <c r="K41" s="56"/>
      <c r="L41" s="56"/>
      <c r="M41" s="56"/>
    </row>
    <row r="42" spans="2:13" ht="13.75" customHeight="1" x14ac:dyDescent="0.15">
      <c r="B42" s="61"/>
      <c r="C42" s="63"/>
      <c r="D42" s="57">
        <v>2009</v>
      </c>
      <c r="E42" s="59"/>
      <c r="F42" s="57">
        <v>2010</v>
      </c>
      <c r="G42" s="59"/>
      <c r="H42" s="57">
        <v>2011</v>
      </c>
      <c r="I42" s="59"/>
      <c r="J42" s="57">
        <v>2012</v>
      </c>
      <c r="K42" s="59"/>
      <c r="L42" s="57">
        <v>2013</v>
      </c>
      <c r="M42" s="58"/>
    </row>
    <row r="43" spans="2:13" ht="27.2" x14ac:dyDescent="0.15">
      <c r="B43" s="32" t="s">
        <v>10</v>
      </c>
      <c r="C43" s="6">
        <v>178</v>
      </c>
      <c r="D43" s="7">
        <v>11</v>
      </c>
      <c r="E43" s="8">
        <f>D43/C43*100</f>
        <v>6.179775280898876</v>
      </c>
      <c r="F43" s="7">
        <v>24</v>
      </c>
      <c r="G43" s="8">
        <f>F43/C43*100</f>
        <v>13.48314606741573</v>
      </c>
      <c r="H43" s="7">
        <v>50</v>
      </c>
      <c r="I43" s="8">
        <f>H43/C43*100</f>
        <v>28.08988764044944</v>
      </c>
      <c r="J43" s="7">
        <v>58</v>
      </c>
      <c r="K43" s="8">
        <f>J43/C43*100</f>
        <v>32.584269662921351</v>
      </c>
      <c r="L43" s="7">
        <v>66</v>
      </c>
      <c r="M43" s="9">
        <f>L43/C43*100</f>
        <v>37.078651685393261</v>
      </c>
    </row>
    <row r="44" spans="2:13" ht="13.75" customHeight="1" x14ac:dyDescent="0.15">
      <c r="B44" s="32" t="s">
        <v>11</v>
      </c>
      <c r="C44" s="10">
        <v>203</v>
      </c>
      <c r="D44" s="7">
        <v>1</v>
      </c>
      <c r="E44" s="11">
        <f>D44/C44*100</f>
        <v>0.49261083743842365</v>
      </c>
      <c r="F44" s="7">
        <v>11</v>
      </c>
      <c r="G44" s="11">
        <f>F44/C44*100</f>
        <v>5.4187192118226601</v>
      </c>
      <c r="H44" s="7">
        <v>26</v>
      </c>
      <c r="I44" s="11">
        <f>H44/C44*100</f>
        <v>12.807881773399016</v>
      </c>
      <c r="J44" s="7">
        <v>36</v>
      </c>
      <c r="K44" s="11">
        <f>J44/C44*100</f>
        <v>17.733990147783253</v>
      </c>
      <c r="L44" s="7">
        <v>45</v>
      </c>
      <c r="M44" s="19">
        <f>L44/C44*100</f>
        <v>22.167487684729064</v>
      </c>
    </row>
    <row r="45" spans="2:13" ht="13.75" customHeight="1" x14ac:dyDescent="0.15">
      <c r="B45" s="31" t="s">
        <v>12</v>
      </c>
      <c r="C45" s="12">
        <v>381</v>
      </c>
      <c r="D45" s="13">
        <v>12</v>
      </c>
      <c r="E45" s="14">
        <f>D45/C45*100</f>
        <v>3.1496062992125982</v>
      </c>
      <c r="F45" s="13">
        <v>35</v>
      </c>
      <c r="G45" s="14">
        <f>F45/C45*100</f>
        <v>9.1863517060367457</v>
      </c>
      <c r="H45" s="13">
        <v>76</v>
      </c>
      <c r="I45" s="14">
        <f>H45/C45*100</f>
        <v>19.947506561679791</v>
      </c>
      <c r="J45" s="13">
        <v>94</v>
      </c>
      <c r="K45" s="14">
        <f>J45/C45*100</f>
        <v>24.671916010498688</v>
      </c>
      <c r="L45" s="13">
        <v>111</v>
      </c>
      <c r="M45" s="15">
        <f>L45/C45*100</f>
        <v>29.133858267716533</v>
      </c>
    </row>
    <row r="46" spans="2:13" ht="13.75" customHeight="1" x14ac:dyDescent="0.15"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2:13" ht="13.75" customHeight="1" thickBot="1" x14ac:dyDescent="0.2">
      <c r="B47" s="4" t="s">
        <v>20</v>
      </c>
      <c r="D47" s="16"/>
      <c r="E47" s="16"/>
      <c r="F47" s="16"/>
      <c r="G47" s="16"/>
      <c r="H47" s="16"/>
      <c r="I47" s="16"/>
      <c r="J47" s="16"/>
      <c r="K47" s="16"/>
      <c r="L47" s="16"/>
      <c r="M47" s="18"/>
    </row>
    <row r="48" spans="2:13" ht="13.75" customHeight="1" thickTop="1" x14ac:dyDescent="0.15">
      <c r="B48" s="60" t="s">
        <v>8</v>
      </c>
      <c r="C48" s="62" t="s">
        <v>13</v>
      </c>
      <c r="D48" s="55" t="s">
        <v>9</v>
      </c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3.75" customHeight="1" x14ac:dyDescent="0.15">
      <c r="B49" s="61"/>
      <c r="C49" s="63"/>
      <c r="D49" s="57">
        <v>2009</v>
      </c>
      <c r="E49" s="59"/>
      <c r="F49" s="57">
        <v>2010</v>
      </c>
      <c r="G49" s="59"/>
      <c r="H49" s="57">
        <v>2011</v>
      </c>
      <c r="I49" s="59"/>
      <c r="J49" s="57">
        <v>2012</v>
      </c>
      <c r="K49" s="59"/>
      <c r="L49" s="57">
        <v>2013</v>
      </c>
      <c r="M49" s="58"/>
    </row>
    <row r="50" spans="1:14" ht="27.2" x14ac:dyDescent="0.15">
      <c r="B50" s="32" t="s">
        <v>10</v>
      </c>
      <c r="C50" s="6">
        <v>137</v>
      </c>
      <c r="D50" s="7">
        <v>7</v>
      </c>
      <c r="E50" s="8">
        <f>D50/C50*100</f>
        <v>5.1094890510948909</v>
      </c>
      <c r="F50" s="7">
        <v>23</v>
      </c>
      <c r="G50" s="8">
        <f>F50/C50*100</f>
        <v>16.788321167883211</v>
      </c>
      <c r="H50" s="7">
        <v>28</v>
      </c>
      <c r="I50" s="8">
        <f>H50/C50*100</f>
        <v>20.437956204379564</v>
      </c>
      <c r="J50" s="7">
        <v>33</v>
      </c>
      <c r="K50" s="8">
        <f>J50/C50*100</f>
        <v>24.087591240875913</v>
      </c>
      <c r="L50" s="7">
        <v>38</v>
      </c>
      <c r="M50" s="20">
        <f>L50/C50*100</f>
        <v>27.737226277372262</v>
      </c>
    </row>
    <row r="51" spans="1:14" ht="13.75" customHeight="1" x14ac:dyDescent="0.15">
      <c r="B51" s="32" t="s">
        <v>11</v>
      </c>
      <c r="C51" s="10">
        <v>118</v>
      </c>
      <c r="D51" s="7">
        <v>0</v>
      </c>
      <c r="E51" s="11"/>
      <c r="F51" s="7">
        <v>6</v>
      </c>
      <c r="G51" s="11">
        <f>F51/C51*100</f>
        <v>5.0847457627118651</v>
      </c>
      <c r="H51" s="7">
        <v>8</v>
      </c>
      <c r="I51" s="11">
        <f>H51/C51*100</f>
        <v>6.7796610169491522</v>
      </c>
      <c r="J51" s="7">
        <v>12</v>
      </c>
      <c r="K51" s="11">
        <f>J51/C51*100</f>
        <v>10.16949152542373</v>
      </c>
      <c r="L51" s="7">
        <v>18</v>
      </c>
      <c r="M51" s="21">
        <f>L51/C51*100</f>
        <v>15.254237288135593</v>
      </c>
    </row>
    <row r="52" spans="1:14" ht="13.75" customHeight="1" x14ac:dyDescent="0.15">
      <c r="B52" s="31" t="s">
        <v>12</v>
      </c>
      <c r="C52" s="12">
        <v>255</v>
      </c>
      <c r="D52" s="13">
        <v>7</v>
      </c>
      <c r="E52" s="14">
        <f>D52/C52*100</f>
        <v>2.7450980392156863</v>
      </c>
      <c r="F52" s="13">
        <v>29</v>
      </c>
      <c r="G52" s="14">
        <f>F52/C52*100</f>
        <v>11.372549019607844</v>
      </c>
      <c r="H52" s="13">
        <v>36</v>
      </c>
      <c r="I52" s="14">
        <f>H52/C52*100</f>
        <v>14.117647058823529</v>
      </c>
      <c r="J52" s="13">
        <v>45</v>
      </c>
      <c r="K52" s="14">
        <f>J52/C52*100</f>
        <v>17.647058823529413</v>
      </c>
      <c r="L52" s="13">
        <v>56</v>
      </c>
      <c r="M52" s="22">
        <f>L52/C52*100</f>
        <v>21.96078431372549</v>
      </c>
    </row>
    <row r="53" spans="1:14" ht="13.75" customHeight="1" x14ac:dyDescent="0.15"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16"/>
    </row>
    <row r="54" spans="1:14" ht="13.75" customHeight="1" thickBot="1" x14ac:dyDescent="0.2">
      <c r="B54" s="43" t="s">
        <v>21</v>
      </c>
      <c r="C54" s="43"/>
      <c r="D54" s="16"/>
      <c r="E54" s="16"/>
      <c r="F54" s="16"/>
      <c r="G54" s="16"/>
      <c r="H54" s="16"/>
      <c r="I54" s="16"/>
      <c r="J54" s="16"/>
      <c r="K54" s="16"/>
      <c r="L54" s="16"/>
      <c r="M54" s="18"/>
    </row>
    <row r="55" spans="1:14" ht="13.75" customHeight="1" thickTop="1" x14ac:dyDescent="0.15">
      <c r="B55" s="60" t="s">
        <v>8</v>
      </c>
      <c r="C55" s="62" t="s">
        <v>13</v>
      </c>
      <c r="D55" s="55" t="s">
        <v>9</v>
      </c>
      <c r="E55" s="56"/>
      <c r="F55" s="56"/>
      <c r="G55" s="56"/>
      <c r="H55" s="56"/>
      <c r="I55" s="56"/>
      <c r="J55" s="56"/>
      <c r="K55" s="56"/>
      <c r="L55" s="56"/>
      <c r="M55" s="56"/>
    </row>
    <row r="56" spans="1:14" ht="13.75" customHeight="1" x14ac:dyDescent="0.15">
      <c r="B56" s="61"/>
      <c r="C56" s="63"/>
      <c r="D56" s="57">
        <v>2009</v>
      </c>
      <c r="E56" s="59"/>
      <c r="F56" s="57">
        <v>2010</v>
      </c>
      <c r="G56" s="59"/>
      <c r="H56" s="57">
        <v>2011</v>
      </c>
      <c r="I56" s="59"/>
      <c r="J56" s="57">
        <v>2012</v>
      </c>
      <c r="K56" s="59"/>
      <c r="L56" s="57">
        <v>2013</v>
      </c>
      <c r="M56" s="58"/>
    </row>
    <row r="57" spans="1:14" ht="27.2" x14ac:dyDescent="0.15">
      <c r="B57" s="32" t="s">
        <v>10</v>
      </c>
      <c r="C57" s="6">
        <v>2925</v>
      </c>
      <c r="D57" s="7">
        <v>200</v>
      </c>
      <c r="E57" s="8">
        <f>D57/C57*100</f>
        <v>6.8376068376068382</v>
      </c>
      <c r="F57" s="7">
        <v>858</v>
      </c>
      <c r="G57" s="8">
        <f>F57/C57*100</f>
        <v>29.333333333333332</v>
      </c>
      <c r="H57" s="7">
        <v>1338</v>
      </c>
      <c r="I57" s="8">
        <f>H57/C57*100</f>
        <v>45.743589743589737</v>
      </c>
      <c r="J57" s="7">
        <v>1616</v>
      </c>
      <c r="K57" s="8">
        <f>J57/C57*100</f>
        <v>55.247863247863251</v>
      </c>
      <c r="L57" s="7">
        <v>1762</v>
      </c>
      <c r="M57" s="9">
        <f>L57/C57*100</f>
        <v>60.239316239316246</v>
      </c>
    </row>
    <row r="58" spans="1:14" ht="13.75" customHeight="1" x14ac:dyDescent="0.15">
      <c r="B58" s="32" t="s">
        <v>11</v>
      </c>
      <c r="C58" s="10">
        <v>3542</v>
      </c>
      <c r="D58" s="7">
        <v>51</v>
      </c>
      <c r="E58" s="11">
        <f>D58/C58*100</f>
        <v>1.4398644833427443</v>
      </c>
      <c r="F58" s="7">
        <v>524</v>
      </c>
      <c r="G58" s="11">
        <f>F58/C58*100</f>
        <v>14.793901750423489</v>
      </c>
      <c r="H58" s="7">
        <v>1006</v>
      </c>
      <c r="I58" s="11">
        <f>H58/C58*100</f>
        <v>28.402032749858837</v>
      </c>
      <c r="J58" s="7">
        <v>1301</v>
      </c>
      <c r="K58" s="11">
        <f>J58/C58*100</f>
        <v>36.73066064370412</v>
      </c>
      <c r="L58" s="7">
        <v>1460</v>
      </c>
      <c r="M58" s="9">
        <f>L58/C58*100</f>
        <v>41.219649915302085</v>
      </c>
    </row>
    <row r="59" spans="1:14" ht="30.25" customHeight="1" x14ac:dyDescent="0.15">
      <c r="B59" s="31" t="s">
        <v>12</v>
      </c>
      <c r="C59" s="12">
        <v>6467</v>
      </c>
      <c r="D59" s="13">
        <v>251</v>
      </c>
      <c r="E59" s="14">
        <f>D59/C59*100</f>
        <v>3.8812432348848001</v>
      </c>
      <c r="F59" s="13">
        <v>1382</v>
      </c>
      <c r="G59" s="14">
        <f>F59/C59*100</f>
        <v>21.37003247255296</v>
      </c>
      <c r="H59" s="13">
        <v>2344</v>
      </c>
      <c r="I59" s="14">
        <f>H59/C59*100</f>
        <v>36.24555435286841</v>
      </c>
      <c r="J59" s="13">
        <v>2917</v>
      </c>
      <c r="K59" s="14">
        <f>J59/C59*100</f>
        <v>45.105922375135307</v>
      </c>
      <c r="L59" s="13">
        <v>3222</v>
      </c>
      <c r="M59" s="15">
        <f>L59/C59*100</f>
        <v>49.822174114736356</v>
      </c>
    </row>
    <row r="60" spans="1:14" s="26" customFormat="1" ht="13.75" customHeight="1" x14ac:dyDescent="0.15">
      <c r="A60" s="29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4" s="26" customFormat="1" ht="13.75" customHeight="1" x14ac:dyDescent="0.15">
      <c r="A61" s="50" t="s">
        <v>2</v>
      </c>
      <c r="B61" s="51" t="s">
        <v>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s="26" customFormat="1" ht="30.25" customHeight="1" x14ac:dyDescent="0.15">
      <c r="A62" s="50" t="s">
        <v>3</v>
      </c>
      <c r="B62" s="52" t="s">
        <v>24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s="26" customFormat="1" ht="13.75" customHeight="1" x14ac:dyDescent="0.15">
      <c r="A63" s="29" t="s">
        <v>4</v>
      </c>
      <c r="B63" s="54" t="s">
        <v>7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s="26" customFormat="1" ht="13.75" customHeight="1" x14ac:dyDescent="0.15">
      <c r="A64" s="29"/>
    </row>
    <row r="65" spans="1:1" s="26" customFormat="1" ht="13.75" customHeight="1" x14ac:dyDescent="0.15">
      <c r="A65" s="29"/>
    </row>
    <row r="66" spans="1:1" s="26" customFormat="1" ht="13.75" customHeight="1" x14ac:dyDescent="0.15">
      <c r="A66" s="29"/>
    </row>
  </sheetData>
  <mergeCells count="68">
    <mergeCell ref="B2:M2"/>
    <mergeCell ref="H7:I7"/>
    <mergeCell ref="D34:M34"/>
    <mergeCell ref="D41:M41"/>
    <mergeCell ref="F35:G35"/>
    <mergeCell ref="L7:M7"/>
    <mergeCell ref="L21:M21"/>
    <mergeCell ref="D20:M20"/>
    <mergeCell ref="D7:E7"/>
    <mergeCell ref="J7:K7"/>
    <mergeCell ref="F7:G7"/>
    <mergeCell ref="B34:B35"/>
    <mergeCell ref="C34:C35"/>
    <mergeCell ref="B48:B49"/>
    <mergeCell ref="C48:C49"/>
    <mergeCell ref="H35:I35"/>
    <mergeCell ref="C6:C7"/>
    <mergeCell ref="B13:B14"/>
    <mergeCell ref="C13:C14"/>
    <mergeCell ref="B6:B7"/>
    <mergeCell ref="J35:K35"/>
    <mergeCell ref="B41:B42"/>
    <mergeCell ref="C41:C42"/>
    <mergeCell ref="D35:E35"/>
    <mergeCell ref="B55:B56"/>
    <mergeCell ref="C55:C56"/>
    <mergeCell ref="D56:E56"/>
    <mergeCell ref="F56:G56"/>
    <mergeCell ref="H56:I56"/>
    <mergeCell ref="J56:K56"/>
    <mergeCell ref="B20:B21"/>
    <mergeCell ref="C20:C21"/>
    <mergeCell ref="B27:B28"/>
    <mergeCell ref="C27:C28"/>
    <mergeCell ref="D55:M55"/>
    <mergeCell ref="J28:K28"/>
    <mergeCell ref="L35:M35"/>
    <mergeCell ref="D49:E49"/>
    <mergeCell ref="L28:M28"/>
    <mergeCell ref="D28:E28"/>
    <mergeCell ref="J14:K14"/>
    <mergeCell ref="D13:M13"/>
    <mergeCell ref="L14:M14"/>
    <mergeCell ref="D14:E14"/>
    <mergeCell ref="D21:E21"/>
    <mergeCell ref="F21:G21"/>
    <mergeCell ref="H21:I21"/>
    <mergeCell ref="J21:K21"/>
    <mergeCell ref="F28:G28"/>
    <mergeCell ref="H28:I28"/>
    <mergeCell ref="H49:I49"/>
    <mergeCell ref="L56:M56"/>
    <mergeCell ref="D27:M27"/>
    <mergeCell ref="F14:G14"/>
    <mergeCell ref="H14:I14"/>
    <mergeCell ref="F49:G49"/>
    <mergeCell ref="J49:K49"/>
    <mergeCell ref="D48:M48"/>
    <mergeCell ref="B61:N61"/>
    <mergeCell ref="B62:N62"/>
    <mergeCell ref="B63:N63"/>
    <mergeCell ref="D6:M6"/>
    <mergeCell ref="L49:M49"/>
    <mergeCell ref="D42:E42"/>
    <mergeCell ref="F42:G42"/>
    <mergeCell ref="H42:I42"/>
    <mergeCell ref="J42:K42"/>
    <mergeCell ref="L42:M42"/>
  </mergeCells>
  <phoneticPr fontId="1"/>
  <pageMargins left="0.39" right="0.39370078740157483" top="0.65" bottom="0.21" header="0.33" footer="0.47244094488188981"/>
  <pageSetup paperSize="9" scale="79" orientation="portrait" r:id="rId1"/>
  <headerFooter alignWithMargins="0">
    <oddHeader>&amp;Rリンクデータ（H25）</oddHeader>
  </headerFooter>
  <ignoredErrors>
    <ignoredError sqref="M4 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B67" sqref="B67"/>
    </sheetView>
  </sheetViews>
  <sheetFormatPr defaultColWidth="9.125" defaultRowHeight="13.75" customHeight="1" x14ac:dyDescent="0.15"/>
  <cols>
    <col min="1" max="1" width="6.75" style="1" customWidth="1"/>
    <col min="2" max="2" width="23.25" style="1" bestFit="1" customWidth="1"/>
    <col min="3" max="3" width="18.25" style="1" bestFit="1" customWidth="1"/>
    <col min="4" max="13" width="7.875" style="1" customWidth="1"/>
    <col min="14" max="14" width="1.75" style="1" customWidth="1"/>
    <col min="15" max="15" width="4.125" style="1" customWidth="1"/>
    <col min="16" max="16384" width="9.125" style="1"/>
  </cols>
  <sheetData>
    <row r="1" spans="2:17" ht="14.95" customHeight="1" x14ac:dyDescent="0.15"/>
    <row r="2" spans="2:17" ht="14.95" customHeight="1" x14ac:dyDescent="0.1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7" ht="14.9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3.75" customHeight="1" x14ac:dyDescent="0.15">
      <c r="M4" s="27" t="s">
        <v>22</v>
      </c>
    </row>
    <row r="5" spans="2:17" ht="13.75" customHeight="1" thickBot="1" x14ac:dyDescent="0.2">
      <c r="B5" s="43" t="s">
        <v>1</v>
      </c>
      <c r="M5" s="5"/>
    </row>
    <row r="6" spans="2:17" ht="13.75" customHeight="1" thickTop="1" x14ac:dyDescent="0.15">
      <c r="B6" s="60" t="s">
        <v>8</v>
      </c>
      <c r="C6" s="62" t="s">
        <v>23</v>
      </c>
      <c r="D6" s="69" t="s">
        <v>9</v>
      </c>
      <c r="E6" s="70"/>
      <c r="F6" s="70"/>
      <c r="G6" s="70"/>
      <c r="H6" s="70"/>
      <c r="I6" s="70"/>
      <c r="J6" s="70"/>
      <c r="K6" s="70"/>
      <c r="L6" s="70"/>
      <c r="M6" s="70"/>
    </row>
    <row r="7" spans="2:17" ht="13.75" customHeight="1" x14ac:dyDescent="0.15">
      <c r="B7" s="61"/>
      <c r="C7" s="63"/>
      <c r="D7" s="71">
        <v>2008</v>
      </c>
      <c r="E7" s="72"/>
      <c r="F7" s="71">
        <v>2009</v>
      </c>
      <c r="G7" s="72"/>
      <c r="H7" s="71">
        <v>2010</v>
      </c>
      <c r="I7" s="72"/>
      <c r="J7" s="71">
        <v>2011</v>
      </c>
      <c r="K7" s="72"/>
      <c r="L7" s="71">
        <v>2012</v>
      </c>
      <c r="M7" s="73"/>
    </row>
    <row r="8" spans="2:17" ht="27.2" x14ac:dyDescent="0.15">
      <c r="B8" s="32" t="s">
        <v>10</v>
      </c>
      <c r="C8" s="6">
        <v>204</v>
      </c>
      <c r="D8" s="7">
        <v>5</v>
      </c>
      <c r="E8" s="8">
        <f>D8/C8*100</f>
        <v>2.4509803921568629</v>
      </c>
      <c r="F8" s="7">
        <v>20</v>
      </c>
      <c r="G8" s="8">
        <f>F8/C8*100</f>
        <v>9.8039215686274517</v>
      </c>
      <c r="H8" s="7">
        <v>27</v>
      </c>
      <c r="I8" s="8">
        <f>H8/C8*100</f>
        <v>13.23529411764706</v>
      </c>
      <c r="J8" s="7">
        <v>31</v>
      </c>
      <c r="K8" s="8">
        <f>J8/C8*100</f>
        <v>15.196078431372548</v>
      </c>
      <c r="L8" s="7">
        <v>35</v>
      </c>
      <c r="M8" s="44">
        <f>L8/C8*100</f>
        <v>17.156862745098039</v>
      </c>
    </row>
    <row r="9" spans="2:17" ht="13.75" customHeight="1" x14ac:dyDescent="0.15">
      <c r="B9" s="32" t="s">
        <v>11</v>
      </c>
      <c r="C9" s="10">
        <v>249</v>
      </c>
      <c r="D9" s="7">
        <v>0</v>
      </c>
      <c r="E9" s="11"/>
      <c r="F9" s="7">
        <v>1</v>
      </c>
      <c r="G9" s="11">
        <f>F9/C9*100</f>
        <v>0.40160642570281119</v>
      </c>
      <c r="H9" s="7">
        <v>3</v>
      </c>
      <c r="I9" s="11">
        <f>H9/C9*100</f>
        <v>1.2048192771084338</v>
      </c>
      <c r="J9" s="7">
        <v>4</v>
      </c>
      <c r="K9" s="11">
        <f>J9/C9*100</f>
        <v>1.6064257028112447</v>
      </c>
      <c r="L9" s="7">
        <v>5</v>
      </c>
      <c r="M9" s="44">
        <f>L9/C9*100</f>
        <v>2.0080321285140563</v>
      </c>
    </row>
    <row r="10" spans="2:17" ht="13.75" customHeight="1" x14ac:dyDescent="0.15">
      <c r="B10" s="31" t="s">
        <v>12</v>
      </c>
      <c r="C10" s="12">
        <v>453</v>
      </c>
      <c r="D10" s="13">
        <v>5</v>
      </c>
      <c r="E10" s="14">
        <f>D10/C10*100</f>
        <v>1.1037527593818985</v>
      </c>
      <c r="F10" s="13">
        <v>21</v>
      </c>
      <c r="G10" s="14">
        <f>F10/C10*100</f>
        <v>4.6357615894039732</v>
      </c>
      <c r="H10" s="13">
        <v>30</v>
      </c>
      <c r="I10" s="14">
        <f>H10/C10*100</f>
        <v>6.6225165562913908</v>
      </c>
      <c r="J10" s="13">
        <v>35</v>
      </c>
      <c r="K10" s="14">
        <f>J10/C10*100</f>
        <v>7.7262693156732896</v>
      </c>
      <c r="L10" s="13">
        <v>40</v>
      </c>
      <c r="M10" s="45">
        <f>L10/C10*100</f>
        <v>8.8300220750551883</v>
      </c>
    </row>
    <row r="11" spans="2:17" ht="13.75" customHeight="1" x14ac:dyDescent="0.15">
      <c r="M11" s="3"/>
    </row>
    <row r="12" spans="2:17" ht="13.75" customHeight="1" thickBot="1" x14ac:dyDescent="0.2">
      <c r="B12" s="43" t="s">
        <v>15</v>
      </c>
      <c r="M12" s="5"/>
    </row>
    <row r="13" spans="2:17" ht="13.75" customHeight="1" thickTop="1" x14ac:dyDescent="0.15">
      <c r="B13" s="60" t="s">
        <v>8</v>
      </c>
      <c r="C13" s="62" t="s">
        <v>23</v>
      </c>
      <c r="D13" s="69" t="s">
        <v>9</v>
      </c>
      <c r="E13" s="70"/>
      <c r="F13" s="70"/>
      <c r="G13" s="70"/>
      <c r="H13" s="70"/>
      <c r="I13" s="70"/>
      <c r="J13" s="70"/>
      <c r="K13" s="70"/>
      <c r="L13" s="70"/>
      <c r="M13" s="70"/>
    </row>
    <row r="14" spans="2:17" ht="13.75" customHeight="1" x14ac:dyDescent="0.15">
      <c r="B14" s="61"/>
      <c r="C14" s="63"/>
      <c r="D14" s="71">
        <v>2008</v>
      </c>
      <c r="E14" s="72"/>
      <c r="F14" s="71">
        <v>2009</v>
      </c>
      <c r="G14" s="72"/>
      <c r="H14" s="71">
        <v>2010</v>
      </c>
      <c r="I14" s="72"/>
      <c r="J14" s="71">
        <v>2011</v>
      </c>
      <c r="K14" s="72"/>
      <c r="L14" s="71">
        <v>2012</v>
      </c>
      <c r="M14" s="73"/>
    </row>
    <row r="15" spans="2:17" ht="27.2" x14ac:dyDescent="0.15">
      <c r="B15" s="32" t="s">
        <v>10</v>
      </c>
      <c r="C15" s="6">
        <v>458</v>
      </c>
      <c r="D15" s="7">
        <v>26</v>
      </c>
      <c r="E15" s="8">
        <f>D15/C15*100</f>
        <v>5.6768558951965069</v>
      </c>
      <c r="F15" s="7">
        <v>94</v>
      </c>
      <c r="G15" s="8">
        <f>F15/C15*100</f>
        <v>20.52401746724891</v>
      </c>
      <c r="H15" s="7">
        <v>126</v>
      </c>
      <c r="I15" s="8">
        <f>H15/C15*100</f>
        <v>27.510917030567683</v>
      </c>
      <c r="J15" s="7">
        <v>157</v>
      </c>
      <c r="K15" s="8">
        <f>J15/C15*100</f>
        <v>34.279475982532752</v>
      </c>
      <c r="L15" s="7">
        <v>167</v>
      </c>
      <c r="M15" s="44">
        <f>L15/C15*100</f>
        <v>36.462882096069869</v>
      </c>
    </row>
    <row r="16" spans="2:17" ht="13.75" customHeight="1" x14ac:dyDescent="0.15">
      <c r="B16" s="32" t="s">
        <v>11</v>
      </c>
      <c r="C16" s="10">
        <v>848</v>
      </c>
      <c r="D16" s="7">
        <v>4</v>
      </c>
      <c r="E16" s="11">
        <f>D16/C16*100</f>
        <v>0.47169811320754718</v>
      </c>
      <c r="F16" s="7">
        <v>30</v>
      </c>
      <c r="G16" s="11">
        <f>F16/C16*100</f>
        <v>3.5377358490566038</v>
      </c>
      <c r="H16" s="7">
        <v>69</v>
      </c>
      <c r="I16" s="11">
        <f>H16/C16*100</f>
        <v>8.1367924528301891</v>
      </c>
      <c r="J16" s="7">
        <v>90</v>
      </c>
      <c r="K16" s="11">
        <f>J16/C16*100</f>
        <v>10.613207547169811</v>
      </c>
      <c r="L16" s="7">
        <v>114</v>
      </c>
      <c r="M16" s="44">
        <f>L16/C16*100</f>
        <v>13.443396226415095</v>
      </c>
    </row>
    <row r="17" spans="2:13" ht="13.75" customHeight="1" x14ac:dyDescent="0.15">
      <c r="B17" s="31" t="s">
        <v>12</v>
      </c>
      <c r="C17" s="12">
        <v>1306</v>
      </c>
      <c r="D17" s="13">
        <v>30</v>
      </c>
      <c r="E17" s="14">
        <f>D17/C17*100</f>
        <v>2.2970903522205206</v>
      </c>
      <c r="F17" s="13">
        <v>124</v>
      </c>
      <c r="G17" s="14">
        <f>F17/C17*100</f>
        <v>9.4946401225114858</v>
      </c>
      <c r="H17" s="13">
        <v>195</v>
      </c>
      <c r="I17" s="14">
        <f>H17/C17*100</f>
        <v>14.931087289433384</v>
      </c>
      <c r="J17" s="13">
        <v>247</v>
      </c>
      <c r="K17" s="14">
        <f>J17/C17*100</f>
        <v>18.912710566615619</v>
      </c>
      <c r="L17" s="13">
        <v>281</v>
      </c>
      <c r="M17" s="45">
        <f>L17/C17*100</f>
        <v>21.516079632465544</v>
      </c>
    </row>
    <row r="18" spans="2:13" ht="13.75" customHeight="1" x14ac:dyDescent="0.15">
      <c r="M18" s="3"/>
    </row>
    <row r="19" spans="2:13" ht="13.75" customHeight="1" thickBot="1" x14ac:dyDescent="0.2">
      <c r="B19" s="4" t="s">
        <v>16</v>
      </c>
      <c r="M19" s="5"/>
    </row>
    <row r="20" spans="2:13" ht="13.75" customHeight="1" thickTop="1" x14ac:dyDescent="0.15">
      <c r="B20" s="60" t="s">
        <v>8</v>
      </c>
      <c r="C20" s="62" t="s">
        <v>23</v>
      </c>
      <c r="D20" s="69" t="s">
        <v>9</v>
      </c>
      <c r="E20" s="70"/>
      <c r="F20" s="70"/>
      <c r="G20" s="70"/>
      <c r="H20" s="70"/>
      <c r="I20" s="70"/>
      <c r="J20" s="70"/>
      <c r="K20" s="70"/>
      <c r="L20" s="70"/>
      <c r="M20" s="70"/>
    </row>
    <row r="21" spans="2:13" ht="13.75" customHeight="1" x14ac:dyDescent="0.15">
      <c r="B21" s="61"/>
      <c r="C21" s="63"/>
      <c r="D21" s="71">
        <v>2008</v>
      </c>
      <c r="E21" s="72"/>
      <c r="F21" s="71">
        <v>2009</v>
      </c>
      <c r="G21" s="72"/>
      <c r="H21" s="71">
        <v>2010</v>
      </c>
      <c r="I21" s="72"/>
      <c r="J21" s="71">
        <v>2011</v>
      </c>
      <c r="K21" s="72"/>
      <c r="L21" s="71">
        <v>2012</v>
      </c>
      <c r="M21" s="73"/>
    </row>
    <row r="22" spans="2:13" ht="27.2" x14ac:dyDescent="0.15">
      <c r="B22" s="32" t="s">
        <v>10</v>
      </c>
      <c r="C22" s="6">
        <v>1289</v>
      </c>
      <c r="D22" s="7">
        <v>84</v>
      </c>
      <c r="E22" s="8">
        <f>D22/C22*100</f>
        <v>6.516679596586501</v>
      </c>
      <c r="F22" s="7">
        <v>291</v>
      </c>
      <c r="G22" s="8">
        <f>F22/C22*100</f>
        <v>22.575640031031806</v>
      </c>
      <c r="H22" s="7">
        <v>457</v>
      </c>
      <c r="I22" s="8">
        <f>H22/C22*100</f>
        <v>35.453840186190845</v>
      </c>
      <c r="J22" s="7">
        <v>545</v>
      </c>
      <c r="K22" s="8">
        <f>J22/C22*100</f>
        <v>42.280837858805278</v>
      </c>
      <c r="L22" s="7">
        <v>610</v>
      </c>
      <c r="M22" s="44">
        <f>L22/C22*100</f>
        <v>47.323506594259115</v>
      </c>
    </row>
    <row r="23" spans="2:13" ht="13.75" customHeight="1" x14ac:dyDescent="0.15">
      <c r="B23" s="32" t="s">
        <v>11</v>
      </c>
      <c r="C23" s="10">
        <v>649</v>
      </c>
      <c r="D23" s="7">
        <v>4</v>
      </c>
      <c r="E23" s="11">
        <f>D23/C23*100</f>
        <v>0.6163328197226503</v>
      </c>
      <c r="F23" s="7">
        <v>57</v>
      </c>
      <c r="G23" s="11">
        <f>F23/C23*100</f>
        <v>8.7827426810477665</v>
      </c>
      <c r="H23" s="7">
        <v>104</v>
      </c>
      <c r="I23" s="11">
        <f>H23/C23*100</f>
        <v>16.024653312788907</v>
      </c>
      <c r="J23" s="7">
        <v>142</v>
      </c>
      <c r="K23" s="11">
        <f>J23/C23*100</f>
        <v>21.879815100154083</v>
      </c>
      <c r="L23" s="7">
        <v>178</v>
      </c>
      <c r="M23" s="44">
        <f>L23/C23*100</f>
        <v>27.426810477657938</v>
      </c>
    </row>
    <row r="24" spans="2:13" ht="13.75" customHeight="1" x14ac:dyDescent="0.15">
      <c r="B24" s="31" t="s">
        <v>12</v>
      </c>
      <c r="C24" s="12">
        <v>1938</v>
      </c>
      <c r="D24" s="13">
        <v>88</v>
      </c>
      <c r="E24" s="14">
        <f>D24/C24*100</f>
        <v>4.5407636738906092</v>
      </c>
      <c r="F24" s="13">
        <v>348</v>
      </c>
      <c r="G24" s="14">
        <f>F24/C24*100</f>
        <v>17.956656346749224</v>
      </c>
      <c r="H24" s="13">
        <v>561</v>
      </c>
      <c r="I24" s="14">
        <f>H24/C24*100</f>
        <v>28.947368421052634</v>
      </c>
      <c r="J24" s="13">
        <v>687</v>
      </c>
      <c r="K24" s="14">
        <f>J24/C24*100</f>
        <v>35.44891640866873</v>
      </c>
      <c r="L24" s="13">
        <v>788</v>
      </c>
      <c r="M24" s="45">
        <f>L24/C24*100</f>
        <v>40.660474716202273</v>
      </c>
    </row>
    <row r="25" spans="2:13" ht="13.75" customHeight="1" x14ac:dyDescent="0.15">
      <c r="M25" s="3"/>
    </row>
    <row r="26" spans="2:13" ht="13.75" customHeight="1" thickBot="1" x14ac:dyDescent="0.2">
      <c r="B26" s="4" t="s">
        <v>17</v>
      </c>
      <c r="M26" s="5"/>
    </row>
    <row r="27" spans="2:13" ht="13.75" customHeight="1" thickTop="1" x14ac:dyDescent="0.15">
      <c r="B27" s="60" t="s">
        <v>8</v>
      </c>
      <c r="C27" s="62" t="s">
        <v>23</v>
      </c>
      <c r="D27" s="69" t="s">
        <v>9</v>
      </c>
      <c r="E27" s="70"/>
      <c r="F27" s="70"/>
      <c r="G27" s="70"/>
      <c r="H27" s="70"/>
      <c r="I27" s="70"/>
      <c r="J27" s="70"/>
      <c r="K27" s="70"/>
      <c r="L27" s="70"/>
      <c r="M27" s="70"/>
    </row>
    <row r="28" spans="2:13" ht="13.75" customHeight="1" x14ac:dyDescent="0.15">
      <c r="B28" s="61"/>
      <c r="C28" s="63"/>
      <c r="D28" s="71">
        <v>2008</v>
      </c>
      <c r="E28" s="72"/>
      <c r="F28" s="71">
        <v>2009</v>
      </c>
      <c r="G28" s="72"/>
      <c r="H28" s="71">
        <v>2010</v>
      </c>
      <c r="I28" s="72"/>
      <c r="J28" s="71">
        <v>2011</v>
      </c>
      <c r="K28" s="72"/>
      <c r="L28" s="71">
        <v>2012</v>
      </c>
      <c r="M28" s="73"/>
    </row>
    <row r="29" spans="2:13" ht="27.2" x14ac:dyDescent="0.15">
      <c r="B29" s="32" t="s">
        <v>10</v>
      </c>
      <c r="C29" s="6">
        <v>5214</v>
      </c>
      <c r="D29" s="7">
        <v>733</v>
      </c>
      <c r="E29" s="8">
        <f>D29/C29*100</f>
        <v>14.058304564633678</v>
      </c>
      <c r="F29" s="7">
        <v>2036</v>
      </c>
      <c r="G29" s="8">
        <f>F29/C29*100</f>
        <v>39.048714998082083</v>
      </c>
      <c r="H29" s="7">
        <v>2594</v>
      </c>
      <c r="I29" s="8">
        <f>H29/C29*100</f>
        <v>49.750671269658611</v>
      </c>
      <c r="J29" s="7">
        <v>2904</v>
      </c>
      <c r="K29" s="8">
        <f>J29/C29*100</f>
        <v>55.696202531645568</v>
      </c>
      <c r="L29" s="7">
        <v>3078</v>
      </c>
      <c r="M29" s="44">
        <f>L29/C29*100</f>
        <v>59.033371691599534</v>
      </c>
    </row>
    <row r="30" spans="2:13" ht="13.75" customHeight="1" x14ac:dyDescent="0.15">
      <c r="B30" s="32" t="s">
        <v>11</v>
      </c>
      <c r="C30" s="10">
        <v>5196</v>
      </c>
      <c r="D30" s="7">
        <v>134</v>
      </c>
      <c r="E30" s="11">
        <f>D30/C30*100</f>
        <v>2.5789068514241724</v>
      </c>
      <c r="F30" s="7">
        <v>817</v>
      </c>
      <c r="G30" s="11">
        <f>F30/C30*100</f>
        <v>15.723633564280215</v>
      </c>
      <c r="H30" s="7">
        <v>1403</v>
      </c>
      <c r="I30" s="11">
        <f>H30/C30*100</f>
        <v>27.001539645881444</v>
      </c>
      <c r="J30" s="7">
        <v>1728</v>
      </c>
      <c r="K30" s="11">
        <f>J30/C30*100</f>
        <v>33.25635103926097</v>
      </c>
      <c r="L30" s="7">
        <v>1950</v>
      </c>
      <c r="M30" s="44">
        <f>L30/C30*100</f>
        <v>37.528868360277137</v>
      </c>
    </row>
    <row r="31" spans="2:13" ht="13.75" customHeight="1" x14ac:dyDescent="0.15">
      <c r="B31" s="31" t="s">
        <v>12</v>
      </c>
      <c r="C31" s="12">
        <v>10410</v>
      </c>
      <c r="D31" s="13">
        <v>867</v>
      </c>
      <c r="E31" s="14">
        <f>D31/C31*100</f>
        <v>8.3285302593659942</v>
      </c>
      <c r="F31" s="13">
        <v>2853</v>
      </c>
      <c r="G31" s="14">
        <f>F31/C31*100</f>
        <v>27.406340057636886</v>
      </c>
      <c r="H31" s="13">
        <v>3997</v>
      </c>
      <c r="I31" s="14">
        <f>H31/C31*100</f>
        <v>38.395773294908743</v>
      </c>
      <c r="J31" s="13">
        <v>4632</v>
      </c>
      <c r="K31" s="14">
        <f>J31/C31*100</f>
        <v>44.49567723342939</v>
      </c>
      <c r="L31" s="13">
        <v>5028</v>
      </c>
      <c r="M31" s="45">
        <f>L31/C31*100</f>
        <v>48.299711815561956</v>
      </c>
    </row>
    <row r="32" spans="2:13" ht="13.75" customHeight="1" x14ac:dyDescent="0.15">
      <c r="M32" s="3"/>
    </row>
    <row r="33" spans="2:13" ht="13.75" customHeight="1" thickBot="1" x14ac:dyDescent="0.2">
      <c r="B33" s="1" t="s">
        <v>18</v>
      </c>
      <c r="M33" s="5"/>
    </row>
    <row r="34" spans="2:13" ht="13.75" customHeight="1" thickTop="1" x14ac:dyDescent="0.15">
      <c r="B34" s="60" t="s">
        <v>8</v>
      </c>
      <c r="C34" s="62" t="s">
        <v>23</v>
      </c>
      <c r="D34" s="69" t="s">
        <v>9</v>
      </c>
      <c r="E34" s="70"/>
      <c r="F34" s="70"/>
      <c r="G34" s="70"/>
      <c r="H34" s="70"/>
      <c r="I34" s="70"/>
      <c r="J34" s="70"/>
      <c r="K34" s="70"/>
      <c r="L34" s="70"/>
      <c r="M34" s="70"/>
    </row>
    <row r="35" spans="2:13" ht="13.75" customHeight="1" x14ac:dyDescent="0.15">
      <c r="B35" s="61"/>
      <c r="C35" s="63"/>
      <c r="D35" s="71">
        <v>2008</v>
      </c>
      <c r="E35" s="72"/>
      <c r="F35" s="71">
        <v>2009</v>
      </c>
      <c r="G35" s="72"/>
      <c r="H35" s="71">
        <v>2010</v>
      </c>
      <c r="I35" s="72"/>
      <c r="J35" s="71">
        <v>2011</v>
      </c>
      <c r="K35" s="72"/>
      <c r="L35" s="71">
        <v>2012</v>
      </c>
      <c r="M35" s="73"/>
    </row>
    <row r="36" spans="2:13" ht="27.2" x14ac:dyDescent="0.15">
      <c r="B36" s="32" t="s">
        <v>10</v>
      </c>
      <c r="C36" s="6">
        <v>190</v>
      </c>
      <c r="D36" s="7">
        <v>5</v>
      </c>
      <c r="E36" s="8">
        <f>D36/C36*100</f>
        <v>2.6315789473684208</v>
      </c>
      <c r="F36" s="7">
        <v>27</v>
      </c>
      <c r="G36" s="8">
        <f>F36/C36*100</f>
        <v>14.210526315789473</v>
      </c>
      <c r="H36" s="7">
        <v>33</v>
      </c>
      <c r="I36" s="8">
        <f>H36/C36*100</f>
        <v>17.368421052631579</v>
      </c>
      <c r="J36" s="7">
        <v>39</v>
      </c>
      <c r="K36" s="8">
        <f>J36/C36*100</f>
        <v>20.526315789473685</v>
      </c>
      <c r="L36" s="7">
        <v>45</v>
      </c>
      <c r="M36" s="44">
        <f>L36/C36*100</f>
        <v>23.684210526315788</v>
      </c>
    </row>
    <row r="37" spans="2:13" ht="13.75" customHeight="1" x14ac:dyDescent="0.15">
      <c r="B37" s="32" t="s">
        <v>11</v>
      </c>
      <c r="C37" s="10">
        <v>254</v>
      </c>
      <c r="D37" s="7">
        <v>0</v>
      </c>
      <c r="E37" s="11"/>
      <c r="F37" s="7">
        <v>11</v>
      </c>
      <c r="G37" s="11">
        <f>F37/C37*100</f>
        <v>4.3307086614173231</v>
      </c>
      <c r="H37" s="7">
        <v>25</v>
      </c>
      <c r="I37" s="11">
        <f>H37/C37*100</f>
        <v>9.8425196850393704</v>
      </c>
      <c r="J37" s="7">
        <v>30</v>
      </c>
      <c r="K37" s="11">
        <f>J37/C37*100</f>
        <v>11.811023622047244</v>
      </c>
      <c r="L37" s="7">
        <v>37</v>
      </c>
      <c r="M37" s="44">
        <f>L37/C37*100</f>
        <v>14.566929133858267</v>
      </c>
    </row>
    <row r="38" spans="2:13" ht="13.75" customHeight="1" x14ac:dyDescent="0.15">
      <c r="B38" s="31" t="s">
        <v>12</v>
      </c>
      <c r="C38" s="12">
        <v>444</v>
      </c>
      <c r="D38" s="13">
        <v>5</v>
      </c>
      <c r="E38" s="14">
        <f>D38/C38*100</f>
        <v>1.1261261261261262</v>
      </c>
      <c r="F38" s="13">
        <v>38</v>
      </c>
      <c r="G38" s="14">
        <f>F38/C38*100</f>
        <v>8.5585585585585591</v>
      </c>
      <c r="H38" s="13">
        <v>58</v>
      </c>
      <c r="I38" s="14">
        <f>H38/C38*100</f>
        <v>13.063063063063062</v>
      </c>
      <c r="J38" s="13">
        <v>69</v>
      </c>
      <c r="K38" s="14">
        <f>J38/C38*100</f>
        <v>15.54054054054054</v>
      </c>
      <c r="L38" s="13">
        <v>82</v>
      </c>
      <c r="M38" s="45">
        <f>L38/C38*100</f>
        <v>18.468468468468469</v>
      </c>
    </row>
    <row r="39" spans="2:13" ht="13.75" customHeight="1" x14ac:dyDescent="0.15">
      <c r="M39" s="3"/>
    </row>
    <row r="40" spans="2:13" ht="13.75" customHeight="1" thickBot="1" x14ac:dyDescent="0.2">
      <c r="B40" s="4" t="s">
        <v>19</v>
      </c>
      <c r="M40" s="5"/>
    </row>
    <row r="41" spans="2:13" ht="13.75" customHeight="1" thickTop="1" x14ac:dyDescent="0.15">
      <c r="B41" s="60" t="s">
        <v>8</v>
      </c>
      <c r="C41" s="62" t="s">
        <v>23</v>
      </c>
      <c r="D41" s="69" t="s">
        <v>9</v>
      </c>
      <c r="E41" s="70"/>
      <c r="F41" s="70"/>
      <c r="G41" s="70"/>
      <c r="H41" s="70"/>
      <c r="I41" s="70"/>
      <c r="J41" s="70"/>
      <c r="K41" s="70"/>
      <c r="L41" s="70"/>
      <c r="M41" s="70"/>
    </row>
    <row r="42" spans="2:13" ht="13.75" customHeight="1" x14ac:dyDescent="0.15">
      <c r="B42" s="61"/>
      <c r="C42" s="63"/>
      <c r="D42" s="71">
        <v>2008</v>
      </c>
      <c r="E42" s="72"/>
      <c r="F42" s="71">
        <v>2009</v>
      </c>
      <c r="G42" s="72"/>
      <c r="H42" s="71">
        <v>2010</v>
      </c>
      <c r="I42" s="72"/>
      <c r="J42" s="71">
        <v>2011</v>
      </c>
      <c r="K42" s="72"/>
      <c r="L42" s="71">
        <v>2012</v>
      </c>
      <c r="M42" s="73"/>
    </row>
    <row r="43" spans="2:13" ht="27.2" x14ac:dyDescent="0.15">
      <c r="B43" s="32" t="s">
        <v>10</v>
      </c>
      <c r="C43" s="6">
        <v>201</v>
      </c>
      <c r="D43" s="7">
        <v>12</v>
      </c>
      <c r="E43" s="8">
        <f>D43/C43*100</f>
        <v>5.9701492537313428</v>
      </c>
      <c r="F43" s="7">
        <v>45</v>
      </c>
      <c r="G43" s="8">
        <f>F43/C43*100</f>
        <v>22.388059701492537</v>
      </c>
      <c r="H43" s="7">
        <v>54</v>
      </c>
      <c r="I43" s="8">
        <f>H43/C43*100</f>
        <v>26.865671641791046</v>
      </c>
      <c r="J43" s="7">
        <v>67</v>
      </c>
      <c r="K43" s="8">
        <f>J43/C43*100</f>
        <v>33.333333333333329</v>
      </c>
      <c r="L43" s="7">
        <v>76</v>
      </c>
      <c r="M43" s="44">
        <f>L43/C43*100</f>
        <v>37.810945273631837</v>
      </c>
    </row>
    <row r="44" spans="2:13" ht="13.75" customHeight="1" x14ac:dyDescent="0.15">
      <c r="B44" s="32" t="s">
        <v>11</v>
      </c>
      <c r="C44" s="10">
        <v>188</v>
      </c>
      <c r="D44" s="7">
        <v>2</v>
      </c>
      <c r="E44" s="11">
        <f>D44/C44*100</f>
        <v>1.0638297872340425</v>
      </c>
      <c r="F44" s="7">
        <v>15</v>
      </c>
      <c r="G44" s="11">
        <f>F44/C44*100</f>
        <v>7.9787234042553195</v>
      </c>
      <c r="H44" s="7">
        <v>26</v>
      </c>
      <c r="I44" s="11">
        <f>H44/C44*100</f>
        <v>13.829787234042554</v>
      </c>
      <c r="J44" s="7">
        <v>32</v>
      </c>
      <c r="K44" s="11">
        <f>J44/C44*100</f>
        <v>17.021276595744681</v>
      </c>
      <c r="L44" s="7">
        <v>35</v>
      </c>
      <c r="M44" s="46">
        <f>L44/C44*100</f>
        <v>18.617021276595743</v>
      </c>
    </row>
    <row r="45" spans="2:13" ht="13.75" customHeight="1" x14ac:dyDescent="0.15">
      <c r="B45" s="31" t="s">
        <v>12</v>
      </c>
      <c r="C45" s="12">
        <v>389</v>
      </c>
      <c r="D45" s="13">
        <v>14</v>
      </c>
      <c r="E45" s="14">
        <f>D45/C45*100</f>
        <v>3.5989717223650386</v>
      </c>
      <c r="F45" s="13">
        <v>60</v>
      </c>
      <c r="G45" s="14">
        <f>F45/C45*100</f>
        <v>15.424164524421593</v>
      </c>
      <c r="H45" s="13">
        <v>80</v>
      </c>
      <c r="I45" s="14">
        <f>H45/C45*100</f>
        <v>20.565552699228792</v>
      </c>
      <c r="J45" s="13">
        <v>99</v>
      </c>
      <c r="K45" s="14">
        <f>J45/C45*100</f>
        <v>25.449871465295633</v>
      </c>
      <c r="L45" s="13">
        <v>111</v>
      </c>
      <c r="M45" s="45">
        <f>L45/C45*100</f>
        <v>28.534704370179949</v>
      </c>
    </row>
    <row r="46" spans="2:13" ht="13.75" customHeight="1" x14ac:dyDescent="0.15">
      <c r="M46" s="3"/>
    </row>
    <row r="47" spans="2:13" ht="13.75" customHeight="1" thickBot="1" x14ac:dyDescent="0.2">
      <c r="B47" s="4" t="s">
        <v>20</v>
      </c>
      <c r="M47" s="5"/>
    </row>
    <row r="48" spans="2:13" ht="13.75" customHeight="1" thickTop="1" x14ac:dyDescent="0.15">
      <c r="B48" s="60" t="s">
        <v>8</v>
      </c>
      <c r="C48" s="62" t="s">
        <v>23</v>
      </c>
      <c r="D48" s="69" t="s">
        <v>9</v>
      </c>
      <c r="E48" s="70"/>
      <c r="F48" s="70"/>
      <c r="G48" s="70"/>
      <c r="H48" s="70"/>
      <c r="I48" s="70"/>
      <c r="J48" s="70"/>
      <c r="K48" s="70"/>
      <c r="L48" s="70"/>
      <c r="M48" s="70"/>
    </row>
    <row r="49" spans="1:14" ht="13.75" customHeight="1" x14ac:dyDescent="0.15">
      <c r="B49" s="61"/>
      <c r="C49" s="63"/>
      <c r="D49" s="71">
        <v>2008</v>
      </c>
      <c r="E49" s="72"/>
      <c r="F49" s="71">
        <v>2009</v>
      </c>
      <c r="G49" s="72"/>
      <c r="H49" s="71">
        <v>2010</v>
      </c>
      <c r="I49" s="72"/>
      <c r="J49" s="71">
        <v>2011</v>
      </c>
      <c r="K49" s="72"/>
      <c r="L49" s="71">
        <v>2012</v>
      </c>
      <c r="M49" s="73"/>
    </row>
    <row r="50" spans="1:14" ht="27.2" x14ac:dyDescent="0.15">
      <c r="B50" s="32" t="s">
        <v>10</v>
      </c>
      <c r="C50" s="6">
        <v>161</v>
      </c>
      <c r="D50" s="7">
        <v>14</v>
      </c>
      <c r="E50" s="8">
        <f>D50/C50*100</f>
        <v>8.695652173913043</v>
      </c>
      <c r="F50" s="7">
        <v>32</v>
      </c>
      <c r="G50" s="8">
        <f>F50/C50*100</f>
        <v>19.875776397515526</v>
      </c>
      <c r="H50" s="7">
        <v>41</v>
      </c>
      <c r="I50" s="8">
        <f>H50/C50*100</f>
        <v>25.465838509316768</v>
      </c>
      <c r="J50" s="7">
        <v>47</v>
      </c>
      <c r="K50" s="8">
        <f>J50/C50*100</f>
        <v>29.19254658385093</v>
      </c>
      <c r="L50" s="7">
        <v>49</v>
      </c>
      <c r="M50" s="20">
        <f>L50/C50*100</f>
        <v>30.434782608695656</v>
      </c>
    </row>
    <row r="51" spans="1:14" ht="13.75" customHeight="1" x14ac:dyDescent="0.15">
      <c r="B51" s="32" t="s">
        <v>11</v>
      </c>
      <c r="C51" s="10">
        <v>129</v>
      </c>
      <c r="D51" s="7">
        <v>1</v>
      </c>
      <c r="E51" s="11">
        <f>D51/C51*100</f>
        <v>0.77519379844961245</v>
      </c>
      <c r="F51" s="7">
        <v>2</v>
      </c>
      <c r="G51" s="11">
        <f>F51/C51*100</f>
        <v>1.5503875968992249</v>
      </c>
      <c r="H51" s="7">
        <v>4</v>
      </c>
      <c r="I51" s="11">
        <f>H51/C51*100</f>
        <v>3.1007751937984498</v>
      </c>
      <c r="J51" s="7">
        <v>5</v>
      </c>
      <c r="K51" s="11">
        <f>J51/C51*100</f>
        <v>3.8759689922480618</v>
      </c>
      <c r="L51" s="7">
        <v>6</v>
      </c>
      <c r="M51" s="21">
        <f>L51/C51*100</f>
        <v>4.6511627906976747</v>
      </c>
    </row>
    <row r="52" spans="1:14" ht="13.75" customHeight="1" x14ac:dyDescent="0.15">
      <c r="B52" s="31" t="s">
        <v>12</v>
      </c>
      <c r="C52" s="12">
        <v>290</v>
      </c>
      <c r="D52" s="13">
        <v>15</v>
      </c>
      <c r="E52" s="14">
        <f>D52/C52*100</f>
        <v>5.1724137931034484</v>
      </c>
      <c r="F52" s="13">
        <v>34</v>
      </c>
      <c r="G52" s="14">
        <f>F52/C52*100</f>
        <v>11.724137931034482</v>
      </c>
      <c r="H52" s="13">
        <v>45</v>
      </c>
      <c r="I52" s="14">
        <f>H52/C52*100</f>
        <v>15.517241379310345</v>
      </c>
      <c r="J52" s="13">
        <v>52</v>
      </c>
      <c r="K52" s="14">
        <f>J52/C52*100</f>
        <v>17.931034482758619</v>
      </c>
      <c r="L52" s="13">
        <v>55</v>
      </c>
      <c r="M52" s="22">
        <f>L52/C52*100</f>
        <v>18.96551724137931</v>
      </c>
    </row>
    <row r="53" spans="1:14" ht="13.75" customHeight="1" x14ac:dyDescent="0.15"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5"/>
    </row>
    <row r="54" spans="1:14" ht="13.75" customHeight="1" thickBot="1" x14ac:dyDescent="0.2">
      <c r="B54" s="43" t="s">
        <v>21</v>
      </c>
      <c r="M54" s="5"/>
    </row>
    <row r="55" spans="1:14" ht="13.75" customHeight="1" thickTop="1" x14ac:dyDescent="0.15">
      <c r="B55" s="60" t="s">
        <v>8</v>
      </c>
      <c r="C55" s="62" t="s">
        <v>23</v>
      </c>
      <c r="D55" s="69" t="s">
        <v>9</v>
      </c>
      <c r="E55" s="70"/>
      <c r="F55" s="70"/>
      <c r="G55" s="70"/>
      <c r="H55" s="70"/>
      <c r="I55" s="70"/>
      <c r="J55" s="70"/>
      <c r="K55" s="70"/>
      <c r="L55" s="70"/>
      <c r="M55" s="70"/>
    </row>
    <row r="56" spans="1:14" ht="13.75" customHeight="1" x14ac:dyDescent="0.15">
      <c r="B56" s="61"/>
      <c r="C56" s="63"/>
      <c r="D56" s="71">
        <v>2008</v>
      </c>
      <c r="E56" s="72"/>
      <c r="F56" s="71">
        <v>2009</v>
      </c>
      <c r="G56" s="72"/>
      <c r="H56" s="71">
        <v>2010</v>
      </c>
      <c r="I56" s="72"/>
      <c r="J56" s="71">
        <v>2011</v>
      </c>
      <c r="K56" s="72"/>
      <c r="L56" s="71">
        <v>2012</v>
      </c>
      <c r="M56" s="73"/>
    </row>
    <row r="57" spans="1:14" ht="27.2" x14ac:dyDescent="0.15">
      <c r="B57" s="32" t="s">
        <v>10</v>
      </c>
      <c r="C57" s="6">
        <v>3079</v>
      </c>
      <c r="D57" s="7">
        <v>155</v>
      </c>
      <c r="E57" s="8">
        <f>D57/C57*100</f>
        <v>5.0341019811627152</v>
      </c>
      <c r="F57" s="7">
        <v>837</v>
      </c>
      <c r="G57" s="8">
        <f>F57/C57*100</f>
        <v>27.184150698278664</v>
      </c>
      <c r="H57" s="7">
        <v>1378</v>
      </c>
      <c r="I57" s="8">
        <f>H57/C57*100</f>
        <v>44.754790516401428</v>
      </c>
      <c r="J57" s="7">
        <v>1648</v>
      </c>
      <c r="K57" s="8">
        <f>J57/C57*100</f>
        <v>53.523871386813902</v>
      </c>
      <c r="L57" s="7">
        <v>1795</v>
      </c>
      <c r="M57" s="44">
        <f>L57/C57*100</f>
        <v>58.298148749594027</v>
      </c>
    </row>
    <row r="58" spans="1:14" ht="13.75" customHeight="1" x14ac:dyDescent="0.15">
      <c r="B58" s="32" t="s">
        <v>11</v>
      </c>
      <c r="C58" s="10">
        <v>3659</v>
      </c>
      <c r="D58" s="7">
        <v>45</v>
      </c>
      <c r="E58" s="11">
        <f>D58/C58*100</f>
        <v>1.2298442197321673</v>
      </c>
      <c r="F58" s="7">
        <v>475</v>
      </c>
      <c r="G58" s="11">
        <f>F58/C58*100</f>
        <v>12.981688986061766</v>
      </c>
      <c r="H58" s="7">
        <v>990</v>
      </c>
      <c r="I58" s="11">
        <f>H58/C58*100</f>
        <v>27.05657283410768</v>
      </c>
      <c r="J58" s="7">
        <v>1318</v>
      </c>
      <c r="K58" s="11">
        <f>J58/C58*100</f>
        <v>36.020770702377696</v>
      </c>
      <c r="L58" s="7">
        <v>1526</v>
      </c>
      <c r="M58" s="44">
        <f>L58/C58*100</f>
        <v>41.705383984695274</v>
      </c>
    </row>
    <row r="59" spans="1:14" ht="13.75" customHeight="1" x14ac:dyDescent="0.15">
      <c r="B59" s="31" t="s">
        <v>12</v>
      </c>
      <c r="C59" s="12">
        <v>6738</v>
      </c>
      <c r="D59" s="13">
        <v>200</v>
      </c>
      <c r="E59" s="14">
        <f>D59/C59*100</f>
        <v>2.9682398337785694</v>
      </c>
      <c r="F59" s="13">
        <v>1312</v>
      </c>
      <c r="G59" s="14">
        <f>F59/C59*100</f>
        <v>19.471653309587413</v>
      </c>
      <c r="H59" s="13">
        <v>2368</v>
      </c>
      <c r="I59" s="14">
        <f>H59/C59*100</f>
        <v>35.143959631938259</v>
      </c>
      <c r="J59" s="13">
        <v>2966</v>
      </c>
      <c r="K59" s="14">
        <f>J59/C59*100</f>
        <v>44.018996734936181</v>
      </c>
      <c r="L59" s="13">
        <v>3321</v>
      </c>
      <c r="M59" s="45">
        <f>L59/C59*100</f>
        <v>49.287622439893141</v>
      </c>
    </row>
    <row r="61" spans="1:14" s="26" customFormat="1" ht="13.75" customHeight="1" x14ac:dyDescent="0.15">
      <c r="A61" s="29" t="s">
        <v>2</v>
      </c>
      <c r="B61" s="67" t="s">
        <v>5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s="26" customFormat="1" ht="30.25" customHeight="1" x14ac:dyDescent="0.15">
      <c r="A62" s="29" t="s">
        <v>3</v>
      </c>
      <c r="B62" s="68" t="s">
        <v>6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s="26" customFormat="1" ht="13.75" customHeight="1" x14ac:dyDescent="0.15">
      <c r="A63" s="29" t="s">
        <v>4</v>
      </c>
      <c r="B63" s="54" t="s">
        <v>7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</sheetData>
  <mergeCells count="68">
    <mergeCell ref="B2:Q2"/>
    <mergeCell ref="B6:B7"/>
    <mergeCell ref="C6:C7"/>
    <mergeCell ref="D6:M6"/>
    <mergeCell ref="D7:E7"/>
    <mergeCell ref="F7:G7"/>
    <mergeCell ref="H7:I7"/>
    <mergeCell ref="J7:K7"/>
    <mergeCell ref="L7:M7"/>
    <mergeCell ref="B13:B14"/>
    <mergeCell ref="C13:C14"/>
    <mergeCell ref="D13:M13"/>
    <mergeCell ref="D14:E14"/>
    <mergeCell ref="F14:G14"/>
    <mergeCell ref="H14:I14"/>
    <mergeCell ref="J14:K14"/>
    <mergeCell ref="L14:M14"/>
    <mergeCell ref="B20:B21"/>
    <mergeCell ref="C20:C21"/>
    <mergeCell ref="D20:M20"/>
    <mergeCell ref="D21:E21"/>
    <mergeCell ref="F21:G21"/>
    <mergeCell ref="H21:I21"/>
    <mergeCell ref="J21:K21"/>
    <mergeCell ref="L21:M21"/>
    <mergeCell ref="B27:B28"/>
    <mergeCell ref="C27:C28"/>
    <mergeCell ref="D27:M27"/>
    <mergeCell ref="D28:E28"/>
    <mergeCell ref="F28:G28"/>
    <mergeCell ref="H28:I28"/>
    <mergeCell ref="J28:K28"/>
    <mergeCell ref="L28:M28"/>
    <mergeCell ref="B34:B35"/>
    <mergeCell ref="C34:C35"/>
    <mergeCell ref="D34:M34"/>
    <mergeCell ref="D35:E35"/>
    <mergeCell ref="F35:G35"/>
    <mergeCell ref="H35:I35"/>
    <mergeCell ref="J35:K35"/>
    <mergeCell ref="L35:M35"/>
    <mergeCell ref="B41:B42"/>
    <mergeCell ref="C41:C42"/>
    <mergeCell ref="D41:M41"/>
    <mergeCell ref="D42:E42"/>
    <mergeCell ref="F42:G42"/>
    <mergeCell ref="H42:I42"/>
    <mergeCell ref="J42:K42"/>
    <mergeCell ref="L42:M42"/>
    <mergeCell ref="L56:M56"/>
    <mergeCell ref="B48:B49"/>
    <mergeCell ref="C48:C49"/>
    <mergeCell ref="D48:M48"/>
    <mergeCell ref="D49:E49"/>
    <mergeCell ref="F49:G49"/>
    <mergeCell ref="H49:I49"/>
    <mergeCell ref="J49:K49"/>
    <mergeCell ref="L49:M49"/>
    <mergeCell ref="B61:N61"/>
    <mergeCell ref="B62:N62"/>
    <mergeCell ref="B63:N63"/>
    <mergeCell ref="B55:B56"/>
    <mergeCell ref="C55:C56"/>
    <mergeCell ref="D55:M55"/>
    <mergeCell ref="D56:E56"/>
    <mergeCell ref="F56:G56"/>
    <mergeCell ref="H56:I56"/>
    <mergeCell ref="J56:K56"/>
  </mergeCells>
  <phoneticPr fontId="1"/>
  <pageMargins left="0.51" right="0.39370078740157483" top="0.83" bottom="0.43307086614173229" header="0.51181102362204722" footer="0.47244094488188981"/>
  <pageSetup paperSize="9" scale="80" orientation="portrait" r:id="rId1"/>
  <headerFooter alignWithMargins="0">
    <oddHeader>&amp;L&amp;D  &amp;T&amp;Rリンクデータ（H24）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Link Data 2013</vt:lpstr>
      <vt:lpstr>Link Data 2012</vt:lpstr>
      <vt:lpstr>'Link Data 2012'!Print_Area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2015-11-10T04:44:00Z</cp:lastPrinted>
  <dcterms:created xsi:type="dcterms:W3CDTF">2008-11-17T06:14:45Z</dcterms:created>
  <dcterms:modified xsi:type="dcterms:W3CDTF">2015-11-11T04:58:22Z</dcterms:modified>
</cp:coreProperties>
</file>