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445" yWindow="0" windowWidth="5964" windowHeight="6602" tabRatio="927"/>
  </bookViews>
  <sheets>
    <sheet name="Link Data 2013" sheetId="16" r:id="rId1"/>
  </sheets>
  <externalReferences>
    <externalReference r:id="rId2"/>
  </externalReferences>
  <definedNames>
    <definedName name="_A1000000">#REF!</definedName>
    <definedName name="_A65538">#REF!</definedName>
    <definedName name="_A90000">#REF!</definedName>
    <definedName name="_A960000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>'[1]男女別・年齢（年齢層）別人口（S41～） (2)'!$AA$2:$AB$21</definedName>
    <definedName name="A1232000">#REF!</definedName>
    <definedName name="A1233000">#REF!</definedName>
    <definedName name="_xlnm.Print_Area" localSheetId="0">'Link Data 2013'!$A$1:$S$90</definedName>
    <definedName name="_xlnm.Print_Area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M74" i="16" l="1"/>
  <c r="L74" i="16"/>
  <c r="H74" i="16"/>
  <c r="D74" i="16"/>
  <c r="J74" i="16" s="1"/>
  <c r="G74" i="16"/>
  <c r="C74" i="16" l="1"/>
  <c r="I74" i="16" s="1"/>
</calcChain>
</file>

<file path=xl/sharedStrings.xml><?xml version="1.0" encoding="utf-8"?>
<sst xmlns="http://schemas.openxmlformats.org/spreadsheetml/2006/main" count="40" uniqueCount="32">
  <si>
    <t/>
  </si>
  <si>
    <t>Year</t>
    <phoneticPr fontId="2"/>
  </si>
  <si>
    <t>Year</t>
    <phoneticPr fontId="2"/>
  </si>
  <si>
    <t>Reported cases</t>
    <phoneticPr fontId="2"/>
  </si>
  <si>
    <t>Crime rate</t>
    <phoneticPr fontId="2"/>
  </si>
  <si>
    <t>Cleared cases</t>
    <phoneticPr fontId="2"/>
  </si>
  <si>
    <t>Number of cleared persons</t>
  </si>
  <si>
    <t>Female rate</t>
  </si>
  <si>
    <t>Male</t>
    <phoneticPr fontId="2"/>
  </si>
  <si>
    <t>Female</t>
    <phoneticPr fontId="2"/>
  </si>
  <si>
    <t>Number of persons</t>
    <phoneticPr fontId="2"/>
  </si>
  <si>
    <t>Rate per population</t>
    <phoneticPr fontId="2"/>
  </si>
  <si>
    <t>General population</t>
    <phoneticPr fontId="2"/>
  </si>
  <si>
    <t>thousand persons</t>
    <phoneticPr fontId="2"/>
  </si>
  <si>
    <t>Note: 1.</t>
  </si>
  <si>
    <t>The figures until 1955 include offenses committed by juveniles younger than 14.</t>
  </si>
  <si>
    <t>2.</t>
  </si>
  <si>
    <t>3.</t>
  </si>
  <si>
    <t>Rate per population indicates the number of persons cleared per 100,000 males /females aged 14 or older.</t>
  </si>
  <si>
    <t>Source:</t>
  </si>
  <si>
    <t>The Traffic Bureau, National Police Agency</t>
  </si>
  <si>
    <t>The Statistics Bureau, Minstry of Internal Affairs and Communication (population data)</t>
  </si>
  <si>
    <r>
      <t>Appdendix 1-1</t>
    </r>
    <r>
      <rPr>
        <b/>
        <sz val="12"/>
        <rFont val="ＭＳ ゴシック"/>
        <family val="3"/>
        <charset val="128"/>
      </rPr>
      <t>　</t>
    </r>
    <r>
      <rPr>
        <b/>
        <sz val="12"/>
        <rFont val="Times New Roman"/>
        <family val="1"/>
      </rPr>
      <t>Number of reported cases, crime rate, number of cleared cases, clearance rate,</t>
    </r>
    <phoneticPr fontId="2"/>
  </si>
  <si>
    <t xml:space="preserve">                             and number of persons cleared for Penal Code offenses</t>
    <phoneticPr fontId="2"/>
  </si>
  <si>
    <t>Penal Code offense</t>
    <phoneticPr fontId="2"/>
  </si>
  <si>
    <t>Non-traffic Penal Code offenses</t>
    <phoneticPr fontId="2"/>
  </si>
  <si>
    <t>Penal Code offenses</t>
    <phoneticPr fontId="2"/>
  </si>
  <si>
    <t>Non-traffic Penal Code offense</t>
    <phoneticPr fontId="2"/>
  </si>
  <si>
    <t>Criminal Statistics of the National Police Agency</t>
    <phoneticPr fontId="2"/>
  </si>
  <si>
    <t>Non-traffic Penal Code offense until 1965 indicate Penal Code offenses
excluding negligence in the pursuit of social activities causing death or injury.</t>
    <phoneticPr fontId="2"/>
  </si>
  <si>
    <t>(1946-2013)</t>
    <phoneticPr fontId="2"/>
  </si>
  <si>
    <t>Clearance rate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</si>
</sst>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76" formatCode="&quot;¥&quot;#,##0_);[Red]\(&quot;¥&quot;#,##0\)"/>
    <numFmt numFmtId="177" formatCode="#,##0.0;[Red]\-#,##0.0"/>
    <numFmt numFmtId="178" formatCode="#,##0.0_);\(#,##0.0\)"/>
    <numFmt numFmtId="179" formatCode="0.0_);[Red]\(0.0\)"/>
    <numFmt numFmtId="180" formatCode="#,##0.0_ "/>
    <numFmt numFmtId="181" formatCode="#,##0.0_);[Red]\(#,##0.0\)"/>
    <numFmt numFmtId="182" formatCode="#,##0_);[Red]\(#,##0\)"/>
    <numFmt numFmtId="183" formatCode="#,##0_ "/>
    <numFmt numFmtId="184" formatCode="#,##0.0_ ;[Red]\-#,##0.0\ "/>
    <numFmt numFmtId="185" formatCode="0.0%"/>
    <numFmt numFmtId="186" formatCode="0_ "/>
    <numFmt numFmtId="187" formatCode="0%;\(0%\)"/>
    <numFmt numFmtId="188" formatCode="&quot;$&quot;#,##0;&quot;¥&quot;\!\(&quot;$&quot;#,##0&quot;¥&quot;\!\)"/>
    <numFmt numFmtId="189" formatCode="&quot;$&quot;#,##0_);[Red]\(&quot;$&quot;#,##0\)"/>
    <numFmt numFmtId="190" formatCode="&quot;$&quot;#,##0_);\(&quot;$&quot;#,##0\)"/>
    <numFmt numFmtId="191" formatCode="&quot;$&quot;#,##0.00_);\(&quot;$&quot;#,##0.00\)"/>
    <numFmt numFmtId="192" formatCode="&quot;$&quot;#,##0.00_);[Red]\(&quot;$&quot;#,##0.00\)"/>
    <numFmt numFmtId="193" formatCode="0.00_)"/>
    <numFmt numFmtId="194" formatCode="#,##0_ ;[Red]&quot;¥&quot;\!\-#,##0&quot;¥&quot;\!\ "/>
    <numFmt numFmtId="195" formatCode="0_ ;[Red]&quot;¥&quot;\!\-0&quot;¥&quot;\!\ "/>
    <numFmt numFmtId="196" formatCode="0_ ;[Red]\-0\ "/>
    <numFmt numFmtId="197" formatCode="hh:mm\ \T\K"/>
  </numFmts>
  <fonts count="48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4"/>
      <name val="ＭＳ 明朝"/>
      <family val="1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596">
    <xf numFmtId="0" fontId="0" fillId="0" borderId="0"/>
    <xf numFmtId="187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88" fontId="24" fillId="0" borderId="0" applyFill="0" applyBorder="0" applyAlignment="0"/>
    <xf numFmtId="0" fontId="26" fillId="0" borderId="0"/>
    <xf numFmtId="0" fontId="27" fillId="0" borderId="1" applyNumberFormat="0" applyFill="0" applyProtection="0">
      <alignment horizontal="center"/>
    </xf>
    <xf numFmtId="38" fontId="28" fillId="0" borderId="0" applyFont="0" applyFill="0" applyBorder="0" applyAlignment="0" applyProtection="0"/>
    <xf numFmtId="3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40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29" fillId="0" borderId="0">
      <alignment horizontal="left"/>
    </xf>
    <xf numFmtId="38" fontId="30" fillId="11" borderId="0" applyNumberFormat="0" applyBorder="0" applyAlignment="0" applyProtection="0"/>
    <xf numFmtId="0" fontId="31" fillId="0" borderId="0">
      <alignment horizontal="left"/>
    </xf>
    <xf numFmtId="0" fontId="32" fillId="0" borderId="2" applyNumberFormat="0" applyAlignment="0" applyProtection="0">
      <alignment horizontal="left" vertical="center"/>
    </xf>
    <xf numFmtId="0" fontId="32" fillId="0" borderId="3">
      <alignment horizontal="left" vertical="center"/>
    </xf>
    <xf numFmtId="10" fontId="30" fillId="12" borderId="4" applyNumberFormat="0" applyBorder="0" applyAlignment="0" applyProtection="0"/>
    <xf numFmtId="1" fontId="23" fillId="0" borderId="0" applyProtection="0">
      <protection locked="0"/>
    </xf>
    <xf numFmtId="0" fontId="33" fillId="0" borderId="5"/>
    <xf numFmtId="0" fontId="24" fillId="0" borderId="0"/>
    <xf numFmtId="193" fontId="34" fillId="0" borderId="0"/>
    <xf numFmtId="0" fontId="35" fillId="0" borderId="0"/>
    <xf numFmtId="10" fontId="35" fillId="0" borderId="0" applyFont="0" applyFill="0" applyBorder="0" applyAlignment="0" applyProtection="0"/>
    <xf numFmtId="4" fontId="29" fillId="0" borderId="0">
      <alignment horizontal="right"/>
    </xf>
    <xf numFmtId="4" fontId="36" fillId="0" borderId="0">
      <alignment horizontal="right"/>
    </xf>
    <xf numFmtId="0" fontId="37" fillId="0" borderId="0">
      <alignment horizontal="left"/>
    </xf>
    <xf numFmtId="0" fontId="30" fillId="0" borderId="0" applyNumberFormat="0" applyFill="0" applyBorder="0" applyProtection="0">
      <alignment vertical="top" wrapText="1"/>
    </xf>
    <xf numFmtId="3" fontId="30" fillId="0" borderId="0" applyFill="0" applyBorder="0" applyProtection="0">
      <alignment horizontal="right" vertical="top" wrapText="1"/>
    </xf>
    <xf numFmtId="3" fontId="38" fillId="0" borderId="0" applyFill="0" applyBorder="0" applyProtection="0">
      <alignment horizontal="right" vertical="top" wrapText="1"/>
    </xf>
    <xf numFmtId="0" fontId="33" fillId="0" borderId="0"/>
    <xf numFmtId="0" fontId="39" fillId="0" borderId="0">
      <alignment horizont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194" fontId="40" fillId="0" borderId="0" applyBorder="0">
      <alignment horizontal="right"/>
    </xf>
    <xf numFmtId="49" fontId="24" fillId="0" borderId="0" applyFont="0"/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195" fontId="40" fillId="0" borderId="0" applyFill="0" applyBorder="0"/>
    <xf numFmtId="194" fontId="40" fillId="0" borderId="0" applyFill="0" applyBorder="0"/>
    <xf numFmtId="196" fontId="40" fillId="0" borderId="0" applyFill="0" applyBorder="0"/>
    <xf numFmtId="49" fontId="40" fillId="20" borderId="15">
      <alignment horizontal="center"/>
    </xf>
    <xf numFmtId="183" fontId="40" fillId="20" borderId="15">
      <alignment horizontal="right"/>
    </xf>
    <xf numFmtId="14" fontId="40" fillId="20" borderId="0" applyBorder="0">
      <alignment horizontal="center"/>
    </xf>
    <xf numFmtId="49" fontId="40" fillId="0" borderId="15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1" fillId="0" borderId="16">
      <alignment horizontal="left"/>
    </xf>
    <xf numFmtId="17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4" fontId="40" fillId="0" borderId="17" applyBorder="0">
      <alignment horizontal="left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14" fontId="40" fillId="0" borderId="0" applyFill="0" applyBorder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197" fontId="4" fillId="0" borderId="0"/>
    <xf numFmtId="49" fontId="40" fillId="0" borderId="0"/>
    <xf numFmtId="0" fontId="42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" fillId="0" borderId="0"/>
    <xf numFmtId="0" fontId="24" fillId="0" borderId="0"/>
  </cellStyleXfs>
  <cellXfs count="156">
    <xf numFmtId="0" fontId="0" fillId="0" borderId="0" xfId="0"/>
    <xf numFmtId="0" fontId="43" fillId="0" borderId="0" xfId="0" applyFont="1" applyFill="1"/>
    <xf numFmtId="0" fontId="43" fillId="0" borderId="0" xfId="0" applyNumberFormat="1" applyFont="1" applyFill="1" applyAlignment="1">
      <alignment horizontal="right"/>
    </xf>
    <xf numFmtId="0" fontId="43" fillId="0" borderId="0" xfId="0" applyNumberFormat="1" applyFont="1" applyFill="1"/>
    <xf numFmtId="3" fontId="43" fillId="0" borderId="0" xfId="0" applyNumberFormat="1" applyFont="1" applyFill="1"/>
    <xf numFmtId="0" fontId="45" fillId="0" borderId="0" xfId="0" applyFont="1" applyFill="1"/>
    <xf numFmtId="0" fontId="43" fillId="0" borderId="0" xfId="0" applyFont="1" applyFill="1" applyAlignment="1">
      <alignment vertical="center"/>
    </xf>
    <xf numFmtId="0" fontId="43" fillId="0" borderId="0" xfId="0" applyNumberFormat="1" applyFont="1" applyFill="1" applyAlignment="1">
      <alignment horizontal="right" vertical="center"/>
    </xf>
    <xf numFmtId="0" fontId="43" fillId="0" borderId="0" xfId="0" quotePrefix="1" applyFont="1" applyFill="1" applyAlignment="1">
      <alignment horizontal="left" vertical="center"/>
    </xf>
    <xf numFmtId="0" fontId="43" fillId="0" borderId="0" xfId="0" quotePrefix="1" applyNumberFormat="1" applyFont="1" applyFill="1" applyAlignment="1">
      <alignment horizontal="left" vertical="center"/>
    </xf>
    <xf numFmtId="0" fontId="43" fillId="0" borderId="0" xfId="0" quotePrefix="1" applyFont="1" applyFill="1" applyAlignment="1">
      <alignment horizontal="right" vertical="center"/>
    </xf>
    <xf numFmtId="183" fontId="43" fillId="0" borderId="19" xfId="1926" applyNumberFormat="1" applyFont="1" applyFill="1" applyBorder="1" applyAlignment="1">
      <alignment horizontal="right"/>
    </xf>
    <xf numFmtId="184" fontId="43" fillId="0" borderId="23" xfId="1926" applyNumberFormat="1" applyFont="1" applyFill="1" applyBorder="1" applyAlignment="1">
      <alignment horizontal="right"/>
    </xf>
    <xf numFmtId="184" fontId="43" fillId="0" borderId="19" xfId="1926" applyNumberFormat="1" applyFont="1" applyFill="1" applyBorder="1" applyAlignment="1">
      <alignment horizontal="right"/>
    </xf>
    <xf numFmtId="182" fontId="43" fillId="0" borderId="23" xfId="1926" applyNumberFormat="1" applyFont="1" applyFill="1" applyBorder="1" applyAlignment="1">
      <alignment horizontal="right"/>
    </xf>
    <xf numFmtId="182" fontId="43" fillId="0" borderId="19" xfId="1926" applyNumberFormat="1" applyFont="1" applyFill="1" applyBorder="1" applyAlignment="1">
      <alignment horizontal="right"/>
    </xf>
    <xf numFmtId="180" fontId="43" fillId="0" borderId="19" xfId="1926" applyNumberFormat="1" applyFont="1" applyFill="1" applyBorder="1" applyAlignment="1">
      <alignment horizontal="right"/>
    </xf>
    <xf numFmtId="181" fontId="43" fillId="0" borderId="19" xfId="1926" applyNumberFormat="1" applyFont="1" applyFill="1" applyBorder="1" applyAlignment="1">
      <alignment horizontal="right"/>
    </xf>
    <xf numFmtId="183" fontId="43" fillId="0" borderId="0" xfId="1926" applyNumberFormat="1" applyFont="1" applyFill="1" applyBorder="1" applyAlignment="1">
      <alignment horizontal="right"/>
    </xf>
    <xf numFmtId="38" fontId="43" fillId="0" borderId="0" xfId="1926" applyFont="1" applyFill="1" applyBorder="1"/>
    <xf numFmtId="38" fontId="43" fillId="0" borderId="0" xfId="1926" applyFont="1" applyFill="1"/>
    <xf numFmtId="0" fontId="43" fillId="22" borderId="19" xfId="0" applyFont="1" applyFill="1" applyBorder="1" applyAlignment="1">
      <alignment horizontal="center"/>
    </xf>
    <xf numFmtId="183" fontId="43" fillId="0" borderId="19" xfId="0" applyNumberFormat="1" applyFont="1" applyFill="1" applyBorder="1" applyAlignment="1">
      <alignment horizontal="right"/>
    </xf>
    <xf numFmtId="184" fontId="43" fillId="0" borderId="23" xfId="0" applyNumberFormat="1" applyFont="1" applyFill="1" applyBorder="1" applyAlignment="1">
      <alignment horizontal="right"/>
    </xf>
    <xf numFmtId="184" fontId="43" fillId="0" borderId="19" xfId="0" quotePrefix="1" applyNumberFormat="1" applyFont="1" applyFill="1" applyBorder="1" applyAlignment="1">
      <alignment horizontal="right"/>
    </xf>
    <xf numFmtId="182" fontId="43" fillId="0" borderId="23" xfId="0" applyNumberFormat="1" applyFont="1" applyFill="1" applyBorder="1" applyAlignment="1">
      <alignment horizontal="right"/>
    </xf>
    <xf numFmtId="182" fontId="43" fillId="0" borderId="19" xfId="0" applyNumberFormat="1" applyFont="1" applyFill="1" applyBorder="1" applyAlignment="1">
      <alignment horizontal="right"/>
    </xf>
    <xf numFmtId="181" fontId="43" fillId="0" borderId="19" xfId="0" applyNumberFormat="1" applyFont="1" applyFill="1" applyBorder="1" applyAlignment="1">
      <alignment horizontal="right"/>
    </xf>
    <xf numFmtId="183" fontId="43" fillId="0" borderId="0" xfId="0" applyNumberFormat="1" applyFont="1" applyFill="1" applyBorder="1" applyAlignment="1">
      <alignment horizontal="right"/>
    </xf>
    <xf numFmtId="0" fontId="43" fillId="22" borderId="19" xfId="0" quotePrefix="1" applyFont="1" applyFill="1" applyBorder="1" applyAlignment="1">
      <alignment horizontal="center"/>
    </xf>
    <xf numFmtId="184" fontId="43" fillId="0" borderId="19" xfId="0" applyNumberFormat="1" applyFont="1" applyFill="1" applyBorder="1" applyAlignment="1">
      <alignment horizontal="right"/>
    </xf>
    <xf numFmtId="3" fontId="43" fillId="0" borderId="0" xfId="0" applyNumberFormat="1" applyFont="1" applyFill="1" applyBorder="1"/>
    <xf numFmtId="181" fontId="43" fillId="0" borderId="19" xfId="0" quotePrefix="1" applyNumberFormat="1" applyFont="1" applyFill="1" applyBorder="1" applyAlignment="1">
      <alignment horizontal="right"/>
    </xf>
    <xf numFmtId="184" fontId="43" fillId="0" borderId="23" xfId="0" quotePrefix="1" applyNumberFormat="1" applyFont="1" applyFill="1" applyBorder="1" applyAlignment="1">
      <alignment horizontal="right"/>
    </xf>
    <xf numFmtId="0" fontId="43" fillId="22" borderId="22" xfId="0" applyFont="1" applyFill="1" applyBorder="1" applyAlignment="1">
      <alignment horizontal="center"/>
    </xf>
    <xf numFmtId="183" fontId="43" fillId="0" borderId="22" xfId="0" applyNumberFormat="1" applyFont="1" applyFill="1" applyBorder="1" applyAlignment="1">
      <alignment horizontal="right"/>
    </xf>
    <xf numFmtId="184" fontId="43" fillId="0" borderId="25" xfId="0" applyNumberFormat="1" applyFont="1" applyFill="1" applyBorder="1" applyAlignment="1">
      <alignment horizontal="right"/>
    </xf>
    <xf numFmtId="182" fontId="43" fillId="0" borderId="25" xfId="0" applyNumberFormat="1" applyFont="1" applyFill="1" applyBorder="1" applyAlignment="1">
      <alignment horizontal="right"/>
    </xf>
    <xf numFmtId="182" fontId="43" fillId="0" borderId="22" xfId="0" applyNumberFormat="1" applyFont="1" applyFill="1" applyBorder="1" applyAlignment="1">
      <alignment horizontal="right"/>
    </xf>
    <xf numFmtId="180" fontId="43" fillId="0" borderId="22" xfId="1926" applyNumberFormat="1" applyFont="1" applyFill="1" applyBorder="1" applyAlignment="1">
      <alignment horizontal="right"/>
    </xf>
    <xf numFmtId="181" fontId="43" fillId="0" borderId="22" xfId="1926" applyNumberFormat="1" applyFont="1" applyFill="1" applyBorder="1" applyAlignment="1">
      <alignment horizontal="right"/>
    </xf>
    <xf numFmtId="181" fontId="43" fillId="0" borderId="22" xfId="0" applyNumberFormat="1" applyFont="1" applyFill="1" applyBorder="1" applyAlignment="1">
      <alignment horizontal="right"/>
    </xf>
    <xf numFmtId="183" fontId="43" fillId="0" borderId="1" xfId="0" applyNumberFormat="1" applyFont="1" applyFill="1" applyBorder="1" applyAlignment="1">
      <alignment horizontal="right"/>
    </xf>
    <xf numFmtId="180" fontId="43" fillId="0" borderId="0" xfId="1926" applyNumberFormat="1" applyFont="1" applyFill="1" applyBorder="1" applyAlignment="1">
      <alignment horizontal="right"/>
    </xf>
    <xf numFmtId="0" fontId="43" fillId="22" borderId="0" xfId="0" quotePrefix="1" applyFont="1" applyFill="1" applyBorder="1" applyAlignment="1">
      <alignment horizontal="center"/>
    </xf>
    <xf numFmtId="183" fontId="43" fillId="0" borderId="26" xfId="0" applyNumberFormat="1" applyFont="1" applyFill="1" applyBorder="1" applyAlignment="1">
      <alignment horizontal="right"/>
    </xf>
    <xf numFmtId="183" fontId="43" fillId="0" borderId="23" xfId="0" applyNumberFormat="1" applyFont="1" applyFill="1" applyBorder="1" applyAlignment="1">
      <alignment horizontal="right"/>
    </xf>
    <xf numFmtId="182" fontId="43" fillId="0" borderId="26" xfId="0" applyNumberFormat="1" applyFont="1" applyFill="1" applyBorder="1" applyAlignment="1">
      <alignment horizontal="right"/>
    </xf>
    <xf numFmtId="180" fontId="43" fillId="0" borderId="23" xfId="1926" applyNumberFormat="1" applyFont="1" applyFill="1" applyBorder="1" applyAlignment="1">
      <alignment horizontal="right"/>
    </xf>
    <xf numFmtId="181" fontId="43" fillId="0" borderId="23" xfId="1926" applyNumberFormat="1" applyFont="1" applyFill="1" applyBorder="1" applyAlignment="1">
      <alignment horizontal="right"/>
    </xf>
    <xf numFmtId="181" fontId="43" fillId="0" borderId="23" xfId="0" quotePrefix="1" applyNumberFormat="1" applyFont="1" applyFill="1" applyBorder="1" applyAlignment="1">
      <alignment horizontal="right"/>
    </xf>
    <xf numFmtId="0" fontId="46" fillId="22" borderId="0" xfId="0" quotePrefix="1" applyFont="1" applyFill="1" applyBorder="1" applyAlignment="1">
      <alignment horizontal="center"/>
    </xf>
    <xf numFmtId="183" fontId="46" fillId="0" borderId="26" xfId="0" applyNumberFormat="1" applyFont="1" applyFill="1" applyBorder="1" applyAlignment="1">
      <alignment horizontal="right"/>
    </xf>
    <xf numFmtId="183" fontId="46" fillId="0" borderId="23" xfId="0" applyNumberFormat="1" applyFont="1" applyFill="1" applyBorder="1" applyAlignment="1">
      <alignment horizontal="right"/>
    </xf>
    <xf numFmtId="183" fontId="46" fillId="0" borderId="19" xfId="0" applyNumberFormat="1" applyFont="1" applyFill="1" applyBorder="1" applyAlignment="1">
      <alignment horizontal="right"/>
    </xf>
    <xf numFmtId="184" fontId="46" fillId="0" borderId="23" xfId="0" applyNumberFormat="1" applyFont="1" applyFill="1" applyBorder="1" applyAlignment="1">
      <alignment horizontal="right"/>
    </xf>
    <xf numFmtId="184" fontId="46" fillId="0" borderId="23" xfId="0" quotePrefix="1" applyNumberFormat="1" applyFont="1" applyFill="1" applyBorder="1" applyAlignment="1">
      <alignment horizontal="right"/>
    </xf>
    <xf numFmtId="182" fontId="46" fillId="0" borderId="23" xfId="0" applyNumberFormat="1" applyFont="1" applyFill="1" applyBorder="1" applyAlignment="1">
      <alignment horizontal="right"/>
    </xf>
    <xf numFmtId="182" fontId="46" fillId="0" borderId="26" xfId="0" applyNumberFormat="1" applyFont="1" applyFill="1" applyBorder="1" applyAlignment="1">
      <alignment horizontal="right"/>
    </xf>
    <xf numFmtId="180" fontId="46" fillId="0" borderId="23" xfId="1926" applyNumberFormat="1" applyFont="1" applyFill="1" applyBorder="1" applyAlignment="1">
      <alignment horizontal="right"/>
    </xf>
    <xf numFmtId="181" fontId="46" fillId="0" borderId="19" xfId="1926" applyNumberFormat="1" applyFont="1" applyFill="1" applyBorder="1" applyAlignment="1">
      <alignment horizontal="right"/>
    </xf>
    <xf numFmtId="181" fontId="46" fillId="0" borderId="23" xfId="0" quotePrefix="1" applyNumberFormat="1" applyFont="1" applyFill="1" applyBorder="1" applyAlignment="1">
      <alignment horizontal="right"/>
    </xf>
    <xf numFmtId="0" fontId="46" fillId="22" borderId="19" xfId="0" quotePrefix="1" applyFont="1" applyFill="1" applyBorder="1" applyAlignment="1">
      <alignment horizontal="center"/>
    </xf>
    <xf numFmtId="181" fontId="46" fillId="0" borderId="23" xfId="1926" applyNumberFormat="1" applyFont="1" applyFill="1" applyBorder="1" applyAlignment="1">
      <alignment horizontal="right"/>
    </xf>
    <xf numFmtId="180" fontId="46" fillId="0" borderId="23" xfId="0" applyNumberFormat="1" applyFont="1" applyFill="1" applyBorder="1" applyAlignment="1">
      <alignment horizontal="right"/>
    </xf>
    <xf numFmtId="181" fontId="46" fillId="0" borderId="23" xfId="0" applyNumberFormat="1" applyFont="1" applyFill="1" applyBorder="1" applyAlignment="1">
      <alignment horizontal="right"/>
    </xf>
    <xf numFmtId="0" fontId="43" fillId="0" borderId="0" xfId="0" applyFont="1" applyFill="1" applyBorder="1"/>
    <xf numFmtId="183" fontId="43" fillId="0" borderId="23" xfId="1926" applyNumberFormat="1" applyFont="1" applyFill="1" applyBorder="1" applyAlignment="1">
      <alignment horizontal="right"/>
    </xf>
    <xf numFmtId="183" fontId="46" fillId="0" borderId="0" xfId="0" applyNumberFormat="1" applyFont="1" applyFill="1" applyBorder="1" applyAlignment="1">
      <alignment horizontal="right"/>
    </xf>
    <xf numFmtId="182" fontId="46" fillId="0" borderId="0" xfId="0" applyNumberFormat="1" applyFont="1" applyFill="1" applyBorder="1" applyAlignment="1">
      <alignment horizontal="right"/>
    </xf>
    <xf numFmtId="181" fontId="46" fillId="0" borderId="0" xfId="1926" applyNumberFormat="1" applyFont="1" applyFill="1" applyBorder="1" applyAlignment="1">
      <alignment horizontal="right"/>
    </xf>
    <xf numFmtId="183" fontId="46" fillId="0" borderId="23" xfId="2531" applyNumberFormat="1" applyFont="1" applyFill="1" applyBorder="1" applyAlignment="1">
      <alignment horizontal="right"/>
    </xf>
    <xf numFmtId="183" fontId="46" fillId="0" borderId="0" xfId="2531" applyNumberFormat="1" applyFont="1" applyFill="1" applyBorder="1" applyAlignment="1">
      <alignment horizontal="right"/>
    </xf>
    <xf numFmtId="184" fontId="43" fillId="0" borderId="0" xfId="1926" applyNumberFormat="1" applyFont="1" applyFill="1" applyBorder="1" applyAlignment="1">
      <alignment horizontal="right"/>
    </xf>
    <xf numFmtId="182" fontId="46" fillId="0" borderId="23" xfId="2531" applyNumberFormat="1" applyFont="1" applyFill="1" applyBorder="1" applyAlignment="1">
      <alignment horizontal="right"/>
    </xf>
    <xf numFmtId="182" fontId="46" fillId="0" borderId="0" xfId="2531" applyNumberFormat="1" applyFont="1" applyFill="1" applyBorder="1" applyAlignment="1">
      <alignment horizontal="right"/>
    </xf>
    <xf numFmtId="182" fontId="43" fillId="0" borderId="23" xfId="2531" applyNumberFormat="1" applyFont="1" applyFill="1" applyBorder="1" applyAlignment="1">
      <alignment horizontal="right"/>
    </xf>
    <xf numFmtId="183" fontId="43" fillId="0" borderId="23" xfId="2531" applyNumberFormat="1" applyFont="1" applyFill="1" applyBorder="1" applyAlignment="1">
      <alignment horizontal="right"/>
    </xf>
    <xf numFmtId="183" fontId="43" fillId="0" borderId="26" xfId="2531" applyNumberFormat="1" applyFont="1" applyFill="1" applyBorder="1" applyAlignment="1">
      <alignment horizontal="right"/>
    </xf>
    <xf numFmtId="179" fontId="43" fillId="0" borderId="23" xfId="1926" applyNumberFormat="1" applyFont="1" applyFill="1" applyBorder="1" applyAlignment="1">
      <alignment horizontal="right"/>
    </xf>
    <xf numFmtId="182" fontId="43" fillId="0" borderId="23" xfId="1926" applyNumberFormat="1" applyFont="1" applyFill="1" applyBorder="1"/>
    <xf numFmtId="182" fontId="46" fillId="0" borderId="19" xfId="2531" applyNumberFormat="1" applyFont="1" applyFill="1" applyBorder="1" applyAlignment="1">
      <alignment horizontal="right"/>
    </xf>
    <xf numFmtId="183" fontId="46" fillId="0" borderId="19" xfId="2531" applyNumberFormat="1" applyFont="1" applyFill="1" applyBorder="1" applyAlignment="1">
      <alignment horizontal="right"/>
    </xf>
    <xf numFmtId="183" fontId="43" fillId="0" borderId="26" xfId="0" applyNumberFormat="1" applyFont="1" applyFill="1" applyBorder="1"/>
    <xf numFmtId="183" fontId="43" fillId="0" borderId="0" xfId="0" applyNumberFormat="1" applyFont="1" applyFill="1" applyBorder="1"/>
    <xf numFmtId="183" fontId="46" fillId="0" borderId="22" xfId="2531" applyNumberFormat="1" applyFont="1" applyFill="1" applyBorder="1" applyAlignment="1">
      <alignment horizontal="right"/>
    </xf>
    <xf numFmtId="183" fontId="46" fillId="0" borderId="25" xfId="2531" applyNumberFormat="1" applyFont="1" applyFill="1" applyBorder="1" applyAlignment="1">
      <alignment horizontal="right"/>
    </xf>
    <xf numFmtId="182" fontId="43" fillId="0" borderId="25" xfId="1926" applyNumberFormat="1" applyFont="1" applyFill="1" applyBorder="1" applyAlignment="1">
      <alignment horizontal="right"/>
    </xf>
    <xf numFmtId="184" fontId="43" fillId="0" borderId="25" xfId="1926" applyNumberFormat="1" applyFont="1" applyFill="1" applyBorder="1" applyAlignment="1">
      <alignment horizontal="right"/>
    </xf>
    <xf numFmtId="183" fontId="43" fillId="0" borderId="25" xfId="2531" applyNumberFormat="1" applyFont="1" applyFill="1" applyBorder="1" applyAlignment="1">
      <alignment horizontal="right"/>
    </xf>
    <xf numFmtId="179" fontId="43" fillId="0" borderId="25" xfId="1926" applyNumberFormat="1" applyFont="1" applyFill="1" applyBorder="1" applyAlignment="1">
      <alignment horizontal="right"/>
    </xf>
    <xf numFmtId="183" fontId="43" fillId="0" borderId="27" xfId="0" applyNumberFormat="1" applyFont="1" applyFill="1" applyBorder="1"/>
    <xf numFmtId="0" fontId="29" fillId="0" borderId="0" xfId="0" quotePrefix="1" applyFont="1" applyFill="1" applyBorder="1" applyAlignment="1">
      <alignment horizontal="left"/>
    </xf>
    <xf numFmtId="183" fontId="47" fillId="0" borderId="0" xfId="2531" applyNumberFormat="1" applyFont="1" applyFill="1" applyBorder="1" applyAlignment="1">
      <alignment horizontal="right"/>
    </xf>
    <xf numFmtId="182" fontId="29" fillId="0" borderId="0" xfId="1926" applyNumberFormat="1" applyFont="1" applyFill="1" applyBorder="1" applyAlignment="1">
      <alignment horizontal="right"/>
    </xf>
    <xf numFmtId="184" fontId="29" fillId="0" borderId="0" xfId="1926" applyNumberFormat="1" applyFont="1" applyFill="1" applyBorder="1" applyAlignment="1">
      <alignment horizontal="right"/>
    </xf>
    <xf numFmtId="182" fontId="29" fillId="0" borderId="0" xfId="0" applyNumberFormat="1" applyFont="1" applyFill="1" applyBorder="1" applyAlignment="1">
      <alignment horizontal="right"/>
    </xf>
    <xf numFmtId="179" fontId="29" fillId="0" borderId="0" xfId="0" applyNumberFormat="1" applyFont="1" applyFill="1" applyBorder="1"/>
    <xf numFmtId="179" fontId="29" fillId="0" borderId="0" xfId="0" applyNumberFormat="1" applyFont="1" applyFill="1" applyBorder="1" applyAlignment="1">
      <alignment horizontal="right"/>
    </xf>
    <xf numFmtId="183" fontId="29" fillId="0" borderId="0" xfId="0" applyNumberFormat="1" applyFont="1" applyFill="1" applyBorder="1"/>
    <xf numFmtId="3" fontId="29" fillId="0" borderId="0" xfId="0" applyNumberFormat="1" applyFont="1" applyFill="1" applyBorder="1"/>
    <xf numFmtId="0" fontId="29" fillId="0" borderId="0" xfId="0" applyFont="1" applyFill="1" applyBorder="1"/>
    <xf numFmtId="0" fontId="29" fillId="0" borderId="0" xfId="0" applyNumberFormat="1" applyFont="1" applyFill="1" applyBorder="1"/>
    <xf numFmtId="0" fontId="29" fillId="0" borderId="0" xfId="0" applyFont="1" applyFill="1"/>
    <xf numFmtId="0" fontId="29" fillId="0" borderId="0" xfId="0" applyNumberFormat="1" applyFont="1" applyFill="1"/>
    <xf numFmtId="0" fontId="43" fillId="22" borderId="19" xfId="1926" quotePrefix="1" applyNumberFormat="1" applyFont="1" applyFill="1" applyBorder="1" applyAlignment="1">
      <alignment horizontal="center"/>
    </xf>
    <xf numFmtId="0" fontId="43" fillId="22" borderId="22" xfId="1926" quotePrefix="1" applyNumberFormat="1" applyFont="1" applyFill="1" applyBorder="1" applyAlignment="1">
      <alignment horizontal="center"/>
    </xf>
    <xf numFmtId="0" fontId="43" fillId="22" borderId="19" xfId="1926" applyNumberFormat="1" applyFont="1" applyFill="1" applyBorder="1" applyAlignment="1">
      <alignment horizontal="center"/>
    </xf>
    <xf numFmtId="0" fontId="43" fillId="22" borderId="19" xfId="0" quotePrefix="1" applyNumberFormat="1" applyFont="1" applyFill="1" applyBorder="1" applyAlignment="1">
      <alignment horizontal="center"/>
    </xf>
    <xf numFmtId="0" fontId="43" fillId="22" borderId="19" xfId="0" applyNumberFormat="1" applyFont="1" applyFill="1" applyBorder="1" applyAlignment="1">
      <alignment horizontal="center"/>
    </xf>
    <xf numFmtId="0" fontId="43" fillId="22" borderId="22" xfId="0" applyNumberFormat="1" applyFont="1" applyFill="1" applyBorder="1" applyAlignment="1">
      <alignment horizontal="center"/>
    </xf>
    <xf numFmtId="0" fontId="43" fillId="0" borderId="0" xfId="0" applyFont="1" applyFill="1" applyAlignment="1">
      <alignment horizontal="center" wrapText="1"/>
    </xf>
    <xf numFmtId="3" fontId="43" fillId="0" borderId="0" xfId="0" applyNumberFormat="1" applyFont="1" applyFill="1" applyBorder="1" applyAlignment="1">
      <alignment horizontal="center" wrapText="1"/>
    </xf>
    <xf numFmtId="0" fontId="43" fillId="21" borderId="19" xfId="0" applyFont="1" applyFill="1" applyBorder="1" applyAlignment="1">
      <alignment horizontal="center" wrapText="1"/>
    </xf>
    <xf numFmtId="3" fontId="43" fillId="0" borderId="0" xfId="0" quotePrefix="1" applyNumberFormat="1" applyFont="1" applyFill="1" applyBorder="1" applyAlignment="1">
      <alignment horizontal="center" wrapText="1"/>
    </xf>
    <xf numFmtId="38" fontId="43" fillId="21" borderId="22" xfId="1926" quotePrefix="1" applyFont="1" applyFill="1" applyBorder="1" applyAlignment="1">
      <alignment horizontal="center" wrapText="1"/>
    </xf>
    <xf numFmtId="38" fontId="43" fillId="0" borderId="0" xfId="1926" applyFont="1" applyFill="1" applyBorder="1" applyAlignment="1">
      <alignment horizontal="center" wrapText="1"/>
    </xf>
    <xf numFmtId="0" fontId="43" fillId="21" borderId="21" xfId="0" applyFont="1" applyFill="1" applyBorder="1" applyAlignment="1">
      <alignment horizontal="centerContinuous" vertical="center"/>
    </xf>
    <xf numFmtId="0" fontId="43" fillId="21" borderId="17" xfId="0" applyNumberFormat="1" applyFont="1" applyFill="1" applyBorder="1" applyAlignment="1">
      <alignment horizontal="centerContinuous" vertical="center"/>
    </xf>
    <xf numFmtId="0" fontId="43" fillId="21" borderId="17" xfId="0" applyFont="1" applyFill="1" applyBorder="1" applyAlignment="1">
      <alignment horizontal="centerContinuous" vertical="center"/>
    </xf>
    <xf numFmtId="38" fontId="43" fillId="21" borderId="20" xfId="1926" applyFont="1" applyFill="1" applyBorder="1" applyAlignment="1">
      <alignment horizontal="center" vertical="center" wrapText="1"/>
    </xf>
    <xf numFmtId="177" fontId="43" fillId="21" borderId="20" xfId="1926" applyNumberFormat="1" applyFont="1" applyFill="1" applyBorder="1" applyAlignment="1">
      <alignment horizontal="center" vertical="center" wrapText="1"/>
    </xf>
    <xf numFmtId="38" fontId="43" fillId="21" borderId="1" xfId="1926" quotePrefix="1" applyFont="1" applyFill="1" applyBorder="1" applyAlignment="1">
      <alignment horizontal="center" vertical="center" wrapText="1"/>
    </xf>
    <xf numFmtId="0" fontId="29" fillId="0" borderId="0" xfId="0" quotePrefix="1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44" fillId="0" borderId="0" xfId="0" applyFont="1" applyFill="1" applyAlignment="1">
      <alignment horizontal="left"/>
    </xf>
    <xf numFmtId="0" fontId="46" fillId="22" borderId="25" xfId="0" quotePrefix="1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 vertical="top"/>
    </xf>
    <xf numFmtId="0" fontId="43" fillId="21" borderId="28" xfId="0" quotePrefix="1" applyFont="1" applyFill="1" applyBorder="1" applyAlignment="1">
      <alignment horizontal="center" vertical="center" wrapText="1"/>
    </xf>
    <xf numFmtId="0" fontId="43" fillId="21" borderId="23" xfId="0" quotePrefix="1" applyFont="1" applyFill="1" applyBorder="1" applyAlignment="1">
      <alignment horizontal="center" vertical="center" wrapText="1"/>
    </xf>
    <xf numFmtId="0" fontId="43" fillId="21" borderId="25" xfId="0" quotePrefix="1" applyFont="1" applyFill="1" applyBorder="1" applyAlignment="1">
      <alignment horizontal="center" vertical="center" wrapText="1"/>
    </xf>
    <xf numFmtId="0" fontId="43" fillId="21" borderId="29" xfId="0" applyFont="1" applyFill="1" applyBorder="1" applyAlignment="1">
      <alignment horizontal="center" wrapText="1"/>
    </xf>
    <xf numFmtId="0" fontId="43" fillId="21" borderId="21" xfId="0" applyFont="1" applyFill="1" applyBorder="1" applyAlignment="1">
      <alignment horizontal="center" wrapText="1"/>
    </xf>
    <xf numFmtId="0" fontId="43" fillId="21" borderId="17" xfId="0" applyFont="1" applyFill="1" applyBorder="1" applyAlignment="1">
      <alignment horizontal="center" wrapText="1"/>
    </xf>
    <xf numFmtId="0" fontId="43" fillId="21" borderId="18" xfId="0" applyFont="1" applyFill="1" applyBorder="1" applyAlignment="1">
      <alignment horizontal="center" vertical="center" wrapText="1"/>
    </xf>
    <xf numFmtId="0" fontId="43" fillId="21" borderId="19" xfId="0" applyFont="1" applyFill="1" applyBorder="1" applyAlignment="1">
      <alignment horizontal="center" vertical="center" wrapText="1"/>
    </xf>
    <xf numFmtId="0" fontId="43" fillId="21" borderId="22" xfId="0" applyFont="1" applyFill="1" applyBorder="1" applyAlignment="1">
      <alignment horizontal="center" vertical="center" wrapText="1"/>
    </xf>
    <xf numFmtId="0" fontId="43" fillId="21" borderId="28" xfId="0" applyNumberFormat="1" applyFont="1" applyFill="1" applyBorder="1" applyAlignment="1">
      <alignment horizontal="center" vertical="distributed" wrapText="1"/>
    </xf>
    <xf numFmtId="0" fontId="43" fillId="21" borderId="25" xfId="0" applyFont="1" applyFill="1" applyBorder="1" applyAlignment="1">
      <alignment horizontal="center" vertical="distributed" wrapText="1"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/>
    </xf>
    <xf numFmtId="0" fontId="43" fillId="21" borderId="30" xfId="0" applyFont="1" applyFill="1" applyBorder="1" applyAlignment="1">
      <alignment horizontal="center" vertical="center" wrapText="1"/>
    </xf>
    <xf numFmtId="0" fontId="43" fillId="21" borderId="24" xfId="0" quotePrefix="1" applyFont="1" applyFill="1" applyBorder="1" applyAlignment="1">
      <alignment horizontal="center" vertical="center" wrapText="1"/>
    </xf>
    <xf numFmtId="0" fontId="43" fillId="21" borderId="30" xfId="0" quotePrefix="1" applyFont="1" applyFill="1" applyBorder="1" applyAlignment="1">
      <alignment horizontal="center" vertical="center" wrapText="1"/>
    </xf>
    <xf numFmtId="0" fontId="43" fillId="21" borderId="30" xfId="0" quotePrefix="1" applyNumberFormat="1" applyFont="1" applyFill="1" applyBorder="1" applyAlignment="1">
      <alignment horizontal="center" vertical="center" wrapText="1"/>
    </xf>
    <xf numFmtId="0" fontId="43" fillId="21" borderId="24" xfId="0" quotePrefix="1" applyNumberFormat="1" applyFont="1" applyFill="1" applyBorder="1" applyAlignment="1">
      <alignment horizontal="center" vertical="center" wrapText="1"/>
    </xf>
    <xf numFmtId="0" fontId="43" fillId="21" borderId="31" xfId="0" applyFont="1" applyFill="1" applyBorder="1" applyAlignment="1">
      <alignment horizontal="center" vertical="center" wrapText="1"/>
    </xf>
    <xf numFmtId="0" fontId="43" fillId="21" borderId="24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/>
    </xf>
    <xf numFmtId="3" fontId="43" fillId="21" borderId="32" xfId="0" applyNumberFormat="1" applyFont="1" applyFill="1" applyBorder="1" applyAlignment="1">
      <alignment horizontal="center" vertical="center" wrapText="1"/>
    </xf>
    <xf numFmtId="3" fontId="43" fillId="21" borderId="26" xfId="0" applyNumberFormat="1" applyFont="1" applyFill="1" applyBorder="1" applyAlignment="1">
      <alignment horizontal="center" vertical="center" wrapText="1"/>
    </xf>
    <xf numFmtId="0" fontId="43" fillId="21" borderId="29" xfId="0" applyFont="1" applyFill="1" applyBorder="1" applyAlignment="1">
      <alignment horizontal="center" vertical="center" wrapText="1"/>
    </xf>
    <xf numFmtId="0" fontId="43" fillId="21" borderId="26" xfId="0" applyFont="1" applyFill="1" applyBorder="1" applyAlignment="1">
      <alignment horizontal="center" vertical="center" wrapText="1"/>
    </xf>
    <xf numFmtId="0" fontId="43" fillId="21" borderId="27" xfId="0" applyFont="1" applyFill="1" applyBorder="1" applyAlignment="1">
      <alignment horizontal="center" vertical="center" wrapText="1"/>
    </xf>
  </cellXfs>
  <cellStyles count="2596">
    <cellStyle name="0%" xfId="1"/>
    <cellStyle name="0.0%" xfId="2"/>
    <cellStyle name="0.00%" xfId="3"/>
    <cellStyle name="20% - アクセント 1" xfId="4" builtinId="30" customBuiltin="1"/>
    <cellStyle name="20% - アクセント 1 10" xfId="5"/>
    <cellStyle name="20% - アクセント 1 11" xfId="6"/>
    <cellStyle name="20% - アクセント 1 12" xfId="7"/>
    <cellStyle name="20% - アクセント 1 13" xfId="8"/>
    <cellStyle name="20% - アクセント 1 14" xfId="9"/>
    <cellStyle name="20% - アクセント 1 15" xfId="10"/>
    <cellStyle name="20% - アクセント 1 16" xfId="11"/>
    <cellStyle name="20% - アクセント 1 17" xfId="12"/>
    <cellStyle name="20% - アクセント 1 18" xfId="13"/>
    <cellStyle name="20% - アクセント 1 19" xfId="14"/>
    <cellStyle name="20% - アクセント 1 2" xfId="15"/>
    <cellStyle name="20% - アクセント 1 20" xfId="16"/>
    <cellStyle name="20% - アクセント 1 21" xfId="17"/>
    <cellStyle name="20% - アクセント 1 22" xfId="18"/>
    <cellStyle name="20% - アクセント 1 23" xfId="19"/>
    <cellStyle name="20% - アクセント 1 24" xfId="20"/>
    <cellStyle name="20% - アクセント 1 25" xfId="21"/>
    <cellStyle name="20% - アクセント 1 26" xfId="22"/>
    <cellStyle name="20% - アクセント 1 27" xfId="23"/>
    <cellStyle name="20% - アクセント 1 28" xfId="24"/>
    <cellStyle name="20% - アクセント 1 29" xfId="25"/>
    <cellStyle name="20% - アクセント 1 3" xfId="26"/>
    <cellStyle name="20% - アクセント 1 30" xfId="27"/>
    <cellStyle name="20% - アクセント 1 31" xfId="28"/>
    <cellStyle name="20% - アクセント 1 32" xfId="29"/>
    <cellStyle name="20% - アクセント 1 33" xfId="30"/>
    <cellStyle name="20% - アクセント 1 34" xfId="31"/>
    <cellStyle name="20% - アクセント 1 35" xfId="32"/>
    <cellStyle name="20% - アクセント 1 36" xfId="33"/>
    <cellStyle name="20% - アクセント 1 37" xfId="34"/>
    <cellStyle name="20% - アクセント 1 38" xfId="35"/>
    <cellStyle name="20% - アクセント 1 39" xfId="36"/>
    <cellStyle name="20% - アクセント 1 4" xfId="37"/>
    <cellStyle name="20% - アクセント 1 40" xfId="38"/>
    <cellStyle name="20% - アクセント 1 41" xfId="39"/>
    <cellStyle name="20% - アクセント 1 42" xfId="40"/>
    <cellStyle name="20% - アクセント 1 43" xfId="41"/>
    <cellStyle name="20% - アクセント 1 44" xfId="42"/>
    <cellStyle name="20% - アクセント 1 45" xfId="43"/>
    <cellStyle name="20% - アクセント 1 46" xfId="44"/>
    <cellStyle name="20% - アクセント 1 47" xfId="45"/>
    <cellStyle name="20% - アクセント 1 48" xfId="46"/>
    <cellStyle name="20% - アクセント 1 49" xfId="47"/>
    <cellStyle name="20% - アクセント 1 5" xfId="48"/>
    <cellStyle name="20% - アクセント 1 50" xfId="49"/>
    <cellStyle name="20% - アクセント 1 51" xfId="50"/>
    <cellStyle name="20% - アクセント 1 52" xfId="51"/>
    <cellStyle name="20% - アクセント 1 53" xfId="52"/>
    <cellStyle name="20% - アクセント 1 54" xfId="53"/>
    <cellStyle name="20% - アクセント 1 55" xfId="54"/>
    <cellStyle name="20% - アクセント 1 56" xfId="55"/>
    <cellStyle name="20% - アクセント 1 57" xfId="56"/>
    <cellStyle name="20% - アクセント 1 58" xfId="57"/>
    <cellStyle name="20% - アクセント 1 59" xfId="58"/>
    <cellStyle name="20% - アクセント 1 6" xfId="59"/>
    <cellStyle name="20% - アクセント 1 7" xfId="60"/>
    <cellStyle name="20% - アクセント 1 8" xfId="61"/>
    <cellStyle name="20% - アクセント 1 9" xfId="62"/>
    <cellStyle name="20% - アクセント 2" xfId="63" builtinId="34" customBuiltin="1"/>
    <cellStyle name="20% - アクセント 2 10" xfId="64"/>
    <cellStyle name="20% - アクセント 2 11" xfId="65"/>
    <cellStyle name="20% - アクセント 2 12" xfId="66"/>
    <cellStyle name="20% - アクセント 2 13" xfId="67"/>
    <cellStyle name="20% - アクセント 2 14" xfId="68"/>
    <cellStyle name="20% - アクセント 2 15" xfId="69"/>
    <cellStyle name="20% - アクセント 2 16" xfId="70"/>
    <cellStyle name="20% - アクセント 2 17" xfId="71"/>
    <cellStyle name="20% - アクセント 2 18" xfId="72"/>
    <cellStyle name="20% - アクセント 2 19" xfId="73"/>
    <cellStyle name="20% - アクセント 2 2" xfId="74"/>
    <cellStyle name="20% - アクセント 2 20" xfId="75"/>
    <cellStyle name="20% - アクセント 2 21" xfId="76"/>
    <cellStyle name="20% - アクセント 2 22" xfId="77"/>
    <cellStyle name="20% - アクセント 2 23" xfId="78"/>
    <cellStyle name="20% - アクセント 2 24" xfId="79"/>
    <cellStyle name="20% - アクセント 2 25" xfId="80"/>
    <cellStyle name="20% - アクセント 2 26" xfId="81"/>
    <cellStyle name="20% - アクセント 2 27" xfId="82"/>
    <cellStyle name="20% - アクセント 2 28" xfId="83"/>
    <cellStyle name="20% - アクセント 2 29" xfId="84"/>
    <cellStyle name="20% - アクセント 2 3" xfId="85"/>
    <cellStyle name="20% - アクセント 2 30" xfId="86"/>
    <cellStyle name="20% - アクセント 2 31" xfId="87"/>
    <cellStyle name="20% - アクセント 2 32" xfId="88"/>
    <cellStyle name="20% - アクセント 2 33" xfId="89"/>
    <cellStyle name="20% - アクセント 2 34" xfId="90"/>
    <cellStyle name="20% - アクセント 2 35" xfId="91"/>
    <cellStyle name="20% - アクセント 2 36" xfId="92"/>
    <cellStyle name="20% - アクセント 2 37" xfId="93"/>
    <cellStyle name="20% - アクセント 2 38" xfId="94"/>
    <cellStyle name="20% - アクセント 2 39" xfId="95"/>
    <cellStyle name="20% - アクセント 2 4" xfId="96"/>
    <cellStyle name="20% - アクセント 2 40" xfId="97"/>
    <cellStyle name="20% - アクセント 2 41" xfId="98"/>
    <cellStyle name="20% - アクセント 2 42" xfId="99"/>
    <cellStyle name="20% - アクセント 2 43" xfId="100"/>
    <cellStyle name="20% - アクセント 2 44" xfId="101"/>
    <cellStyle name="20% - アクセント 2 45" xfId="102"/>
    <cellStyle name="20% - アクセント 2 46" xfId="103"/>
    <cellStyle name="20% - アクセント 2 47" xfId="104"/>
    <cellStyle name="20% - アクセント 2 48" xfId="105"/>
    <cellStyle name="20% - アクセント 2 49" xfId="106"/>
    <cellStyle name="20% - アクセント 2 5" xfId="107"/>
    <cellStyle name="20% - アクセント 2 50" xfId="108"/>
    <cellStyle name="20% - アクセント 2 51" xfId="109"/>
    <cellStyle name="20% - アクセント 2 52" xfId="110"/>
    <cellStyle name="20% - アクセント 2 53" xfId="111"/>
    <cellStyle name="20% - アクセント 2 54" xfId="112"/>
    <cellStyle name="20% - アクセント 2 55" xfId="113"/>
    <cellStyle name="20% - アクセント 2 56" xfId="114"/>
    <cellStyle name="20% - アクセント 2 57" xfId="115"/>
    <cellStyle name="20% - アクセント 2 58" xfId="116"/>
    <cellStyle name="20% - アクセント 2 59" xfId="117"/>
    <cellStyle name="20% - アクセント 2 6" xfId="118"/>
    <cellStyle name="20% - アクセント 2 7" xfId="119"/>
    <cellStyle name="20% - アクセント 2 8" xfId="120"/>
    <cellStyle name="20% - アクセント 2 9" xfId="121"/>
    <cellStyle name="20% - アクセント 3" xfId="122" builtinId="38" customBuiltin="1"/>
    <cellStyle name="20% - アクセント 3 10" xfId="123"/>
    <cellStyle name="20% - アクセント 3 11" xfId="124"/>
    <cellStyle name="20% - アクセント 3 12" xfId="125"/>
    <cellStyle name="20% - アクセント 3 13" xfId="126"/>
    <cellStyle name="20% - アクセント 3 14" xfId="127"/>
    <cellStyle name="20% - アクセント 3 15" xfId="128"/>
    <cellStyle name="20% - アクセント 3 16" xfId="129"/>
    <cellStyle name="20% - アクセント 3 17" xfId="130"/>
    <cellStyle name="20% - アクセント 3 18" xfId="131"/>
    <cellStyle name="20% - アクセント 3 19" xfId="132"/>
    <cellStyle name="20% - アクセント 3 2" xfId="133"/>
    <cellStyle name="20% - アクセント 3 20" xfId="134"/>
    <cellStyle name="20% - アクセント 3 21" xfId="135"/>
    <cellStyle name="20% - アクセント 3 22" xfId="136"/>
    <cellStyle name="20% - アクセント 3 23" xfId="137"/>
    <cellStyle name="20% - アクセント 3 24" xfId="138"/>
    <cellStyle name="20% - アクセント 3 25" xfId="139"/>
    <cellStyle name="20% - アクセント 3 26" xfId="140"/>
    <cellStyle name="20% - アクセント 3 27" xfId="141"/>
    <cellStyle name="20% - アクセント 3 28" xfId="142"/>
    <cellStyle name="20% - アクセント 3 29" xfId="143"/>
    <cellStyle name="20% - アクセント 3 3" xfId="144"/>
    <cellStyle name="20% - アクセント 3 30" xfId="145"/>
    <cellStyle name="20% - アクセント 3 31" xfId="146"/>
    <cellStyle name="20% - アクセント 3 32" xfId="147"/>
    <cellStyle name="20% - アクセント 3 33" xfId="148"/>
    <cellStyle name="20% - アクセント 3 34" xfId="149"/>
    <cellStyle name="20% - アクセント 3 35" xfId="150"/>
    <cellStyle name="20% - アクセント 3 36" xfId="151"/>
    <cellStyle name="20% - アクセント 3 37" xfId="152"/>
    <cellStyle name="20% - アクセント 3 38" xfId="153"/>
    <cellStyle name="20% - アクセント 3 39" xfId="154"/>
    <cellStyle name="20% - アクセント 3 4" xfId="155"/>
    <cellStyle name="20% - アクセント 3 40" xfId="156"/>
    <cellStyle name="20% - アクセント 3 41" xfId="157"/>
    <cellStyle name="20% - アクセント 3 42" xfId="158"/>
    <cellStyle name="20% - アクセント 3 43" xfId="159"/>
    <cellStyle name="20% - アクセント 3 44" xfId="160"/>
    <cellStyle name="20% - アクセント 3 45" xfId="161"/>
    <cellStyle name="20% - アクセント 3 46" xfId="162"/>
    <cellStyle name="20% - アクセント 3 47" xfId="163"/>
    <cellStyle name="20% - アクセント 3 48" xfId="164"/>
    <cellStyle name="20% - アクセント 3 49" xfId="165"/>
    <cellStyle name="20% - アクセント 3 5" xfId="166"/>
    <cellStyle name="20% - アクセント 3 50" xfId="167"/>
    <cellStyle name="20% - アクセント 3 51" xfId="168"/>
    <cellStyle name="20% - アクセント 3 52" xfId="169"/>
    <cellStyle name="20% - アクセント 3 53" xfId="170"/>
    <cellStyle name="20% - アクセント 3 54" xfId="171"/>
    <cellStyle name="20% - アクセント 3 55" xfId="172"/>
    <cellStyle name="20% - アクセント 3 56" xfId="173"/>
    <cellStyle name="20% - アクセント 3 57" xfId="174"/>
    <cellStyle name="20% - アクセント 3 58" xfId="175"/>
    <cellStyle name="20% - アクセント 3 59" xfId="176"/>
    <cellStyle name="20% - アクセント 3 6" xfId="177"/>
    <cellStyle name="20% - アクセント 3 7" xfId="178"/>
    <cellStyle name="20% - アクセント 3 8" xfId="179"/>
    <cellStyle name="20% - アクセント 3 9" xfId="180"/>
    <cellStyle name="20% - アクセント 4" xfId="181" builtinId="42" customBuiltin="1"/>
    <cellStyle name="20% - アクセント 4 10" xfId="182"/>
    <cellStyle name="20% - アクセント 4 11" xfId="183"/>
    <cellStyle name="20% - アクセント 4 12" xfId="184"/>
    <cellStyle name="20% - アクセント 4 13" xfId="185"/>
    <cellStyle name="20% - アクセント 4 14" xfId="186"/>
    <cellStyle name="20% - アクセント 4 15" xfId="187"/>
    <cellStyle name="20% - アクセント 4 16" xfId="188"/>
    <cellStyle name="20% - アクセント 4 17" xfId="189"/>
    <cellStyle name="20% - アクセント 4 18" xfId="190"/>
    <cellStyle name="20% - アクセント 4 19" xfId="191"/>
    <cellStyle name="20% - アクセント 4 2" xfId="192"/>
    <cellStyle name="20% - アクセント 4 20" xfId="193"/>
    <cellStyle name="20% - アクセント 4 21" xfId="194"/>
    <cellStyle name="20% - アクセント 4 22" xfId="195"/>
    <cellStyle name="20% - アクセント 4 23" xfId="196"/>
    <cellStyle name="20% - アクセント 4 24" xfId="197"/>
    <cellStyle name="20% - アクセント 4 25" xfId="198"/>
    <cellStyle name="20% - アクセント 4 26" xfId="199"/>
    <cellStyle name="20% - アクセント 4 27" xfId="200"/>
    <cellStyle name="20% - アクセント 4 28" xfId="201"/>
    <cellStyle name="20% - アクセント 4 29" xfId="202"/>
    <cellStyle name="20% - アクセント 4 3" xfId="203"/>
    <cellStyle name="20% - アクセント 4 30" xfId="204"/>
    <cellStyle name="20% - アクセント 4 31" xfId="205"/>
    <cellStyle name="20% - アクセント 4 32" xfId="206"/>
    <cellStyle name="20% - アクセント 4 33" xfId="207"/>
    <cellStyle name="20% - アクセント 4 34" xfId="208"/>
    <cellStyle name="20% - アクセント 4 35" xfId="209"/>
    <cellStyle name="20% - アクセント 4 36" xfId="210"/>
    <cellStyle name="20% - アクセント 4 37" xfId="211"/>
    <cellStyle name="20% - アクセント 4 38" xfId="212"/>
    <cellStyle name="20% - アクセント 4 39" xfId="213"/>
    <cellStyle name="20% - アクセント 4 4" xfId="214"/>
    <cellStyle name="20% - アクセント 4 40" xfId="215"/>
    <cellStyle name="20% - アクセント 4 41" xfId="216"/>
    <cellStyle name="20% - アクセント 4 42" xfId="217"/>
    <cellStyle name="20% - アクセント 4 43" xfId="218"/>
    <cellStyle name="20% - アクセント 4 44" xfId="219"/>
    <cellStyle name="20% - アクセント 4 45" xfId="220"/>
    <cellStyle name="20% - アクセント 4 46" xfId="221"/>
    <cellStyle name="20% - アクセント 4 47" xfId="222"/>
    <cellStyle name="20% - アクセント 4 48" xfId="223"/>
    <cellStyle name="20% - アクセント 4 49" xfId="224"/>
    <cellStyle name="20% - アクセント 4 5" xfId="225"/>
    <cellStyle name="20% - アクセント 4 50" xfId="226"/>
    <cellStyle name="20% - アクセント 4 51" xfId="227"/>
    <cellStyle name="20% - アクセント 4 52" xfId="228"/>
    <cellStyle name="20% - アクセント 4 53" xfId="229"/>
    <cellStyle name="20% - アクセント 4 54" xfId="230"/>
    <cellStyle name="20% - アクセント 4 55" xfId="231"/>
    <cellStyle name="20% - アクセント 4 56" xfId="232"/>
    <cellStyle name="20% - アクセント 4 57" xfId="233"/>
    <cellStyle name="20% - アクセント 4 58" xfId="234"/>
    <cellStyle name="20% - アクセント 4 59" xfId="235"/>
    <cellStyle name="20% - アクセント 4 6" xfId="236"/>
    <cellStyle name="20% - アクセント 4 7" xfId="237"/>
    <cellStyle name="20% - アクセント 4 8" xfId="238"/>
    <cellStyle name="20% - アクセント 4 9" xfId="239"/>
    <cellStyle name="20% - アクセント 5" xfId="240" builtinId="46" customBuiltin="1"/>
    <cellStyle name="20% - アクセント 5 10" xfId="241"/>
    <cellStyle name="20% - アクセント 5 11" xfId="242"/>
    <cellStyle name="20% - アクセント 5 12" xfId="243"/>
    <cellStyle name="20% - アクセント 5 13" xfId="244"/>
    <cellStyle name="20% - アクセント 5 14" xfId="245"/>
    <cellStyle name="20% - アクセント 5 15" xfId="246"/>
    <cellStyle name="20% - アクセント 5 16" xfId="247"/>
    <cellStyle name="20% - アクセント 5 17" xfId="248"/>
    <cellStyle name="20% - アクセント 5 18" xfId="249"/>
    <cellStyle name="20% - アクセント 5 19" xfId="250"/>
    <cellStyle name="20% - アクセント 5 2" xfId="251"/>
    <cellStyle name="20% - アクセント 5 20" xfId="252"/>
    <cellStyle name="20% - アクセント 5 21" xfId="253"/>
    <cellStyle name="20% - アクセント 5 22" xfId="254"/>
    <cellStyle name="20% - アクセント 5 23" xfId="255"/>
    <cellStyle name="20% - アクセント 5 24" xfId="256"/>
    <cellStyle name="20% - アクセント 5 25" xfId="257"/>
    <cellStyle name="20% - アクセント 5 26" xfId="258"/>
    <cellStyle name="20% - アクセント 5 27" xfId="259"/>
    <cellStyle name="20% - アクセント 5 28" xfId="260"/>
    <cellStyle name="20% - アクセント 5 29" xfId="261"/>
    <cellStyle name="20% - アクセント 5 3" xfId="262"/>
    <cellStyle name="20% - アクセント 5 30" xfId="263"/>
    <cellStyle name="20% - アクセント 5 31" xfId="264"/>
    <cellStyle name="20% - アクセント 5 32" xfId="265"/>
    <cellStyle name="20% - アクセント 5 33" xfId="266"/>
    <cellStyle name="20% - アクセント 5 34" xfId="267"/>
    <cellStyle name="20% - アクセント 5 35" xfId="268"/>
    <cellStyle name="20% - アクセント 5 36" xfId="269"/>
    <cellStyle name="20% - アクセント 5 37" xfId="270"/>
    <cellStyle name="20% - アクセント 5 38" xfId="271"/>
    <cellStyle name="20% - アクセント 5 39" xfId="272"/>
    <cellStyle name="20% - アクセント 5 4" xfId="273"/>
    <cellStyle name="20% - アクセント 5 40" xfId="274"/>
    <cellStyle name="20% - アクセント 5 41" xfId="275"/>
    <cellStyle name="20% - アクセント 5 42" xfId="276"/>
    <cellStyle name="20% - アクセント 5 43" xfId="277"/>
    <cellStyle name="20% - アクセント 5 44" xfId="278"/>
    <cellStyle name="20% - アクセント 5 45" xfId="279"/>
    <cellStyle name="20% - アクセント 5 46" xfId="280"/>
    <cellStyle name="20% - アクセント 5 47" xfId="281"/>
    <cellStyle name="20% - アクセント 5 48" xfId="282"/>
    <cellStyle name="20% - アクセント 5 49" xfId="283"/>
    <cellStyle name="20% - アクセント 5 5" xfId="284"/>
    <cellStyle name="20% - アクセント 5 50" xfId="285"/>
    <cellStyle name="20% - アクセント 5 51" xfId="286"/>
    <cellStyle name="20% - アクセント 5 52" xfId="287"/>
    <cellStyle name="20% - アクセント 5 53" xfId="288"/>
    <cellStyle name="20% - アクセント 5 54" xfId="289"/>
    <cellStyle name="20% - アクセント 5 55" xfId="290"/>
    <cellStyle name="20% - アクセント 5 56" xfId="291"/>
    <cellStyle name="20% - アクセント 5 57" xfId="292"/>
    <cellStyle name="20% - アクセント 5 58" xfId="293"/>
    <cellStyle name="20% - アクセント 5 59" xfId="294"/>
    <cellStyle name="20% - アクセント 5 6" xfId="295"/>
    <cellStyle name="20% - アクセント 5 7" xfId="296"/>
    <cellStyle name="20% - アクセント 5 8" xfId="297"/>
    <cellStyle name="20% - アクセント 5 9" xfId="298"/>
    <cellStyle name="20% - アクセント 6" xfId="299" builtinId="50" customBuiltin="1"/>
    <cellStyle name="20% - アクセント 6 10" xfId="300"/>
    <cellStyle name="20% - アクセント 6 11" xfId="301"/>
    <cellStyle name="20% - アクセント 6 12" xfId="302"/>
    <cellStyle name="20% - アクセント 6 13" xfId="303"/>
    <cellStyle name="20% - アクセント 6 14" xfId="304"/>
    <cellStyle name="20% - アクセント 6 15" xfId="305"/>
    <cellStyle name="20% - アクセント 6 16" xfId="306"/>
    <cellStyle name="20% - アクセント 6 17" xfId="307"/>
    <cellStyle name="20% - アクセント 6 18" xfId="308"/>
    <cellStyle name="20% - アクセント 6 19" xfId="309"/>
    <cellStyle name="20% - アクセント 6 2" xfId="310"/>
    <cellStyle name="20% - アクセント 6 20" xfId="311"/>
    <cellStyle name="20% - アクセント 6 21" xfId="312"/>
    <cellStyle name="20% - アクセント 6 22" xfId="313"/>
    <cellStyle name="20% - アクセント 6 23" xfId="314"/>
    <cellStyle name="20% - アクセント 6 24" xfId="315"/>
    <cellStyle name="20% - アクセント 6 25" xfId="316"/>
    <cellStyle name="20% - アクセント 6 26" xfId="317"/>
    <cellStyle name="20% - アクセント 6 27" xfId="318"/>
    <cellStyle name="20% - アクセント 6 28" xfId="319"/>
    <cellStyle name="20% - アクセント 6 29" xfId="320"/>
    <cellStyle name="20% - アクセント 6 3" xfId="321"/>
    <cellStyle name="20% - アクセント 6 30" xfId="322"/>
    <cellStyle name="20% - アクセント 6 31" xfId="323"/>
    <cellStyle name="20% - アクセント 6 32" xfId="324"/>
    <cellStyle name="20% - アクセント 6 33" xfId="325"/>
    <cellStyle name="20% - アクセント 6 34" xfId="326"/>
    <cellStyle name="20% - アクセント 6 35" xfId="327"/>
    <cellStyle name="20% - アクセント 6 36" xfId="328"/>
    <cellStyle name="20% - アクセント 6 37" xfId="329"/>
    <cellStyle name="20% - アクセント 6 38" xfId="330"/>
    <cellStyle name="20% - アクセント 6 39" xfId="331"/>
    <cellStyle name="20% - アクセント 6 4" xfId="332"/>
    <cellStyle name="20% - アクセント 6 40" xfId="333"/>
    <cellStyle name="20% - アクセント 6 41" xfId="334"/>
    <cellStyle name="20% - アクセント 6 42" xfId="335"/>
    <cellStyle name="20% - アクセント 6 43" xfId="336"/>
    <cellStyle name="20% - アクセント 6 44" xfId="337"/>
    <cellStyle name="20% - アクセント 6 45" xfId="338"/>
    <cellStyle name="20% - アクセント 6 46" xfId="339"/>
    <cellStyle name="20% - アクセント 6 47" xfId="340"/>
    <cellStyle name="20% - アクセント 6 48" xfId="341"/>
    <cellStyle name="20% - アクセント 6 49" xfId="342"/>
    <cellStyle name="20% - アクセント 6 5" xfId="343"/>
    <cellStyle name="20% - アクセント 6 50" xfId="344"/>
    <cellStyle name="20% - アクセント 6 51" xfId="345"/>
    <cellStyle name="20% - アクセント 6 52" xfId="346"/>
    <cellStyle name="20% - アクセント 6 53" xfId="347"/>
    <cellStyle name="20% - アクセント 6 54" xfId="348"/>
    <cellStyle name="20% - アクセント 6 55" xfId="349"/>
    <cellStyle name="20% - アクセント 6 56" xfId="350"/>
    <cellStyle name="20% - アクセント 6 57" xfId="351"/>
    <cellStyle name="20% - アクセント 6 58" xfId="352"/>
    <cellStyle name="20% - アクセント 6 59" xfId="353"/>
    <cellStyle name="20% - アクセント 6 6" xfId="354"/>
    <cellStyle name="20% - アクセント 6 7" xfId="355"/>
    <cellStyle name="20% - アクセント 6 8" xfId="356"/>
    <cellStyle name="20% - アクセント 6 9" xfId="357"/>
    <cellStyle name="40% - アクセント 1" xfId="358" builtinId="31" customBuiltin="1"/>
    <cellStyle name="40% - アクセント 1 10" xfId="359"/>
    <cellStyle name="40% - アクセント 1 11" xfId="360"/>
    <cellStyle name="40% - アクセント 1 12" xfId="361"/>
    <cellStyle name="40% - アクセント 1 13" xfId="362"/>
    <cellStyle name="40% - アクセント 1 14" xfId="363"/>
    <cellStyle name="40% - アクセント 1 15" xfId="364"/>
    <cellStyle name="40% - アクセント 1 16" xfId="365"/>
    <cellStyle name="40% - アクセント 1 17" xfId="366"/>
    <cellStyle name="40% - アクセント 1 18" xfId="367"/>
    <cellStyle name="40% - アクセント 1 19" xfId="368"/>
    <cellStyle name="40% - アクセント 1 2" xfId="369"/>
    <cellStyle name="40% - アクセント 1 20" xfId="370"/>
    <cellStyle name="40% - アクセント 1 21" xfId="371"/>
    <cellStyle name="40% - アクセント 1 22" xfId="372"/>
    <cellStyle name="40% - アクセント 1 23" xfId="373"/>
    <cellStyle name="40% - アクセント 1 24" xfId="374"/>
    <cellStyle name="40% - アクセント 1 25" xfId="375"/>
    <cellStyle name="40% - アクセント 1 26" xfId="376"/>
    <cellStyle name="40% - アクセント 1 27" xfId="377"/>
    <cellStyle name="40% - アクセント 1 28" xfId="378"/>
    <cellStyle name="40% - アクセント 1 29" xfId="379"/>
    <cellStyle name="40% - アクセント 1 3" xfId="380"/>
    <cellStyle name="40% - アクセント 1 30" xfId="381"/>
    <cellStyle name="40% - アクセント 1 31" xfId="382"/>
    <cellStyle name="40% - アクセント 1 32" xfId="383"/>
    <cellStyle name="40% - アクセント 1 33" xfId="384"/>
    <cellStyle name="40% - アクセント 1 34" xfId="385"/>
    <cellStyle name="40% - アクセント 1 35" xfId="386"/>
    <cellStyle name="40% - アクセント 1 36" xfId="387"/>
    <cellStyle name="40% - アクセント 1 37" xfId="388"/>
    <cellStyle name="40% - アクセント 1 38" xfId="389"/>
    <cellStyle name="40% - アクセント 1 39" xfId="390"/>
    <cellStyle name="40% - アクセント 1 4" xfId="391"/>
    <cellStyle name="40% - アクセント 1 40" xfId="392"/>
    <cellStyle name="40% - アクセント 1 41" xfId="393"/>
    <cellStyle name="40% - アクセント 1 42" xfId="394"/>
    <cellStyle name="40% - アクセント 1 43" xfId="395"/>
    <cellStyle name="40% - アクセント 1 44" xfId="396"/>
    <cellStyle name="40% - アクセント 1 45" xfId="397"/>
    <cellStyle name="40% - アクセント 1 46" xfId="398"/>
    <cellStyle name="40% - アクセント 1 47" xfId="399"/>
    <cellStyle name="40% - アクセント 1 48" xfId="400"/>
    <cellStyle name="40% - アクセント 1 49" xfId="401"/>
    <cellStyle name="40% - アクセント 1 5" xfId="402"/>
    <cellStyle name="40% - アクセント 1 50" xfId="403"/>
    <cellStyle name="40% - アクセント 1 51" xfId="404"/>
    <cellStyle name="40% - アクセント 1 52" xfId="405"/>
    <cellStyle name="40% - アクセント 1 53" xfId="406"/>
    <cellStyle name="40% - アクセント 1 54" xfId="407"/>
    <cellStyle name="40% - アクセント 1 55" xfId="408"/>
    <cellStyle name="40% - アクセント 1 56" xfId="409"/>
    <cellStyle name="40% - アクセント 1 57" xfId="410"/>
    <cellStyle name="40% - アクセント 1 58" xfId="411"/>
    <cellStyle name="40% - アクセント 1 59" xfId="412"/>
    <cellStyle name="40% - アクセント 1 6" xfId="413"/>
    <cellStyle name="40% - アクセント 1 7" xfId="414"/>
    <cellStyle name="40% - アクセント 1 8" xfId="415"/>
    <cellStyle name="40% - アクセント 1 9" xfId="416"/>
    <cellStyle name="40% - アクセント 2" xfId="417" builtinId="35" customBuiltin="1"/>
    <cellStyle name="40% - アクセント 2 10" xfId="418"/>
    <cellStyle name="40% - アクセント 2 11" xfId="419"/>
    <cellStyle name="40% - アクセント 2 12" xfId="420"/>
    <cellStyle name="40% - アクセント 2 13" xfId="421"/>
    <cellStyle name="40% - アクセント 2 14" xfId="422"/>
    <cellStyle name="40% - アクセント 2 15" xfId="423"/>
    <cellStyle name="40% - アクセント 2 16" xfId="424"/>
    <cellStyle name="40% - アクセント 2 17" xfId="425"/>
    <cellStyle name="40% - アクセント 2 18" xfId="426"/>
    <cellStyle name="40% - アクセント 2 19" xfId="427"/>
    <cellStyle name="40% - アクセント 2 2" xfId="428"/>
    <cellStyle name="40% - アクセント 2 20" xfId="429"/>
    <cellStyle name="40% - アクセント 2 21" xfId="430"/>
    <cellStyle name="40% - アクセント 2 22" xfId="431"/>
    <cellStyle name="40% - アクセント 2 23" xfId="432"/>
    <cellStyle name="40% - アクセント 2 24" xfId="433"/>
    <cellStyle name="40% - アクセント 2 25" xfId="434"/>
    <cellStyle name="40% - アクセント 2 26" xfId="435"/>
    <cellStyle name="40% - アクセント 2 27" xfId="436"/>
    <cellStyle name="40% - アクセント 2 28" xfId="437"/>
    <cellStyle name="40% - アクセント 2 29" xfId="438"/>
    <cellStyle name="40% - アクセント 2 3" xfId="439"/>
    <cellStyle name="40% - アクセント 2 30" xfId="440"/>
    <cellStyle name="40% - アクセント 2 31" xfId="441"/>
    <cellStyle name="40% - アクセント 2 32" xfId="442"/>
    <cellStyle name="40% - アクセント 2 33" xfId="443"/>
    <cellStyle name="40% - アクセント 2 34" xfId="444"/>
    <cellStyle name="40% - アクセント 2 35" xfId="445"/>
    <cellStyle name="40% - アクセント 2 36" xfId="446"/>
    <cellStyle name="40% - アクセント 2 37" xfId="447"/>
    <cellStyle name="40% - アクセント 2 38" xfId="448"/>
    <cellStyle name="40% - アクセント 2 39" xfId="449"/>
    <cellStyle name="40% - アクセント 2 4" xfId="450"/>
    <cellStyle name="40% - アクセント 2 40" xfId="451"/>
    <cellStyle name="40% - アクセント 2 41" xfId="452"/>
    <cellStyle name="40% - アクセント 2 42" xfId="453"/>
    <cellStyle name="40% - アクセント 2 43" xfId="454"/>
    <cellStyle name="40% - アクセント 2 44" xfId="455"/>
    <cellStyle name="40% - アクセント 2 45" xfId="456"/>
    <cellStyle name="40% - アクセント 2 46" xfId="457"/>
    <cellStyle name="40% - アクセント 2 47" xfId="458"/>
    <cellStyle name="40% - アクセント 2 48" xfId="459"/>
    <cellStyle name="40% - アクセント 2 49" xfId="460"/>
    <cellStyle name="40% - アクセント 2 5" xfId="461"/>
    <cellStyle name="40% - アクセント 2 50" xfId="462"/>
    <cellStyle name="40% - アクセント 2 51" xfId="463"/>
    <cellStyle name="40% - アクセント 2 52" xfId="464"/>
    <cellStyle name="40% - アクセント 2 53" xfId="465"/>
    <cellStyle name="40% - アクセント 2 54" xfId="466"/>
    <cellStyle name="40% - アクセント 2 55" xfId="467"/>
    <cellStyle name="40% - アクセント 2 56" xfId="468"/>
    <cellStyle name="40% - アクセント 2 57" xfId="469"/>
    <cellStyle name="40% - アクセント 2 58" xfId="470"/>
    <cellStyle name="40% - アクセント 2 59" xfId="471"/>
    <cellStyle name="40% - アクセント 2 6" xfId="472"/>
    <cellStyle name="40% - アクセント 2 7" xfId="473"/>
    <cellStyle name="40% - アクセント 2 8" xfId="474"/>
    <cellStyle name="40% - アクセント 2 9" xfId="475"/>
    <cellStyle name="40% - アクセント 3" xfId="476" builtinId="39" customBuiltin="1"/>
    <cellStyle name="40% - アクセント 3 10" xfId="477"/>
    <cellStyle name="40% - アクセント 3 11" xfId="478"/>
    <cellStyle name="40% - アクセント 3 12" xfId="479"/>
    <cellStyle name="40% - アクセント 3 13" xfId="480"/>
    <cellStyle name="40% - アクセント 3 14" xfId="481"/>
    <cellStyle name="40% - アクセント 3 15" xfId="482"/>
    <cellStyle name="40% - アクセント 3 16" xfId="483"/>
    <cellStyle name="40% - アクセント 3 17" xfId="484"/>
    <cellStyle name="40% - アクセント 3 18" xfId="485"/>
    <cellStyle name="40% - アクセント 3 19" xfId="486"/>
    <cellStyle name="40% - アクセント 3 2" xfId="487"/>
    <cellStyle name="40% - アクセント 3 20" xfId="488"/>
    <cellStyle name="40% - アクセント 3 21" xfId="489"/>
    <cellStyle name="40% - アクセント 3 22" xfId="490"/>
    <cellStyle name="40% - アクセント 3 23" xfId="491"/>
    <cellStyle name="40% - アクセント 3 24" xfId="492"/>
    <cellStyle name="40% - アクセント 3 25" xfId="493"/>
    <cellStyle name="40% - アクセント 3 26" xfId="494"/>
    <cellStyle name="40% - アクセント 3 27" xfId="495"/>
    <cellStyle name="40% - アクセント 3 28" xfId="496"/>
    <cellStyle name="40% - アクセント 3 29" xfId="497"/>
    <cellStyle name="40% - アクセント 3 3" xfId="498"/>
    <cellStyle name="40% - アクセント 3 30" xfId="499"/>
    <cellStyle name="40% - アクセント 3 31" xfId="500"/>
    <cellStyle name="40% - アクセント 3 32" xfId="501"/>
    <cellStyle name="40% - アクセント 3 33" xfId="502"/>
    <cellStyle name="40% - アクセント 3 34" xfId="503"/>
    <cellStyle name="40% - アクセント 3 35" xfId="504"/>
    <cellStyle name="40% - アクセント 3 36" xfId="505"/>
    <cellStyle name="40% - アクセント 3 37" xfId="506"/>
    <cellStyle name="40% - アクセント 3 38" xfId="507"/>
    <cellStyle name="40% - アクセント 3 39" xfId="508"/>
    <cellStyle name="40% - アクセント 3 4" xfId="509"/>
    <cellStyle name="40% - アクセント 3 40" xfId="510"/>
    <cellStyle name="40% - アクセント 3 41" xfId="511"/>
    <cellStyle name="40% - アクセント 3 42" xfId="512"/>
    <cellStyle name="40% - アクセント 3 43" xfId="513"/>
    <cellStyle name="40% - アクセント 3 44" xfId="514"/>
    <cellStyle name="40% - アクセント 3 45" xfId="515"/>
    <cellStyle name="40% - アクセント 3 46" xfId="516"/>
    <cellStyle name="40% - アクセント 3 47" xfId="517"/>
    <cellStyle name="40% - アクセント 3 48" xfId="518"/>
    <cellStyle name="40% - アクセント 3 49" xfId="519"/>
    <cellStyle name="40% - アクセント 3 5" xfId="520"/>
    <cellStyle name="40% - アクセント 3 50" xfId="521"/>
    <cellStyle name="40% - アクセント 3 51" xfId="522"/>
    <cellStyle name="40% - アクセント 3 52" xfId="523"/>
    <cellStyle name="40% - アクセント 3 53" xfId="524"/>
    <cellStyle name="40% - アクセント 3 54" xfId="525"/>
    <cellStyle name="40% - アクセント 3 55" xfId="526"/>
    <cellStyle name="40% - アクセント 3 56" xfId="527"/>
    <cellStyle name="40% - アクセント 3 57" xfId="528"/>
    <cellStyle name="40% - アクセント 3 58" xfId="529"/>
    <cellStyle name="40% - アクセント 3 59" xfId="530"/>
    <cellStyle name="40% - アクセント 3 6" xfId="531"/>
    <cellStyle name="40% - アクセント 3 7" xfId="532"/>
    <cellStyle name="40% - アクセント 3 8" xfId="533"/>
    <cellStyle name="40% - アクセント 3 9" xfId="534"/>
    <cellStyle name="40% - アクセント 4" xfId="535" builtinId="43" customBuiltin="1"/>
    <cellStyle name="40% - アクセント 4 10" xfId="536"/>
    <cellStyle name="40% - アクセント 4 11" xfId="537"/>
    <cellStyle name="40% - アクセント 4 12" xfId="538"/>
    <cellStyle name="40% - アクセント 4 13" xfId="539"/>
    <cellStyle name="40% - アクセント 4 14" xfId="540"/>
    <cellStyle name="40% - アクセント 4 15" xfId="541"/>
    <cellStyle name="40% - アクセント 4 16" xfId="542"/>
    <cellStyle name="40% - アクセント 4 17" xfId="543"/>
    <cellStyle name="40% - アクセント 4 18" xfId="544"/>
    <cellStyle name="40% - アクセント 4 19" xfId="545"/>
    <cellStyle name="40% - アクセント 4 2" xfId="546"/>
    <cellStyle name="40% - アクセント 4 20" xfId="547"/>
    <cellStyle name="40% - アクセント 4 21" xfId="548"/>
    <cellStyle name="40% - アクセント 4 22" xfId="549"/>
    <cellStyle name="40% - アクセント 4 23" xfId="550"/>
    <cellStyle name="40% - アクセント 4 24" xfId="551"/>
    <cellStyle name="40% - アクセント 4 25" xfId="552"/>
    <cellStyle name="40% - アクセント 4 26" xfId="553"/>
    <cellStyle name="40% - アクセント 4 27" xfId="554"/>
    <cellStyle name="40% - アクセント 4 28" xfId="555"/>
    <cellStyle name="40% - アクセント 4 29" xfId="556"/>
    <cellStyle name="40% - アクセント 4 3" xfId="557"/>
    <cellStyle name="40% - アクセント 4 30" xfId="558"/>
    <cellStyle name="40% - アクセント 4 31" xfId="559"/>
    <cellStyle name="40% - アクセント 4 32" xfId="560"/>
    <cellStyle name="40% - アクセント 4 33" xfId="561"/>
    <cellStyle name="40% - アクセント 4 34" xfId="562"/>
    <cellStyle name="40% - アクセント 4 35" xfId="563"/>
    <cellStyle name="40% - アクセント 4 36" xfId="564"/>
    <cellStyle name="40% - アクセント 4 37" xfId="565"/>
    <cellStyle name="40% - アクセント 4 38" xfId="566"/>
    <cellStyle name="40% - アクセント 4 39" xfId="567"/>
    <cellStyle name="40% - アクセント 4 4" xfId="568"/>
    <cellStyle name="40% - アクセント 4 40" xfId="569"/>
    <cellStyle name="40% - アクセント 4 41" xfId="570"/>
    <cellStyle name="40% - アクセント 4 42" xfId="571"/>
    <cellStyle name="40% - アクセント 4 43" xfId="572"/>
    <cellStyle name="40% - アクセント 4 44" xfId="573"/>
    <cellStyle name="40% - アクセント 4 45" xfId="574"/>
    <cellStyle name="40% - アクセント 4 46" xfId="575"/>
    <cellStyle name="40% - アクセント 4 47" xfId="576"/>
    <cellStyle name="40% - アクセント 4 48" xfId="577"/>
    <cellStyle name="40% - アクセント 4 49" xfId="578"/>
    <cellStyle name="40% - アクセント 4 5" xfId="579"/>
    <cellStyle name="40% - アクセント 4 50" xfId="580"/>
    <cellStyle name="40% - アクセント 4 51" xfId="581"/>
    <cellStyle name="40% - アクセント 4 52" xfId="582"/>
    <cellStyle name="40% - アクセント 4 53" xfId="583"/>
    <cellStyle name="40% - アクセント 4 54" xfId="584"/>
    <cellStyle name="40% - アクセント 4 55" xfId="585"/>
    <cellStyle name="40% - アクセント 4 56" xfId="586"/>
    <cellStyle name="40% - アクセント 4 57" xfId="587"/>
    <cellStyle name="40% - アクセント 4 58" xfId="588"/>
    <cellStyle name="40% - アクセント 4 59" xfId="589"/>
    <cellStyle name="40% - アクセント 4 6" xfId="590"/>
    <cellStyle name="40% - アクセント 4 7" xfId="591"/>
    <cellStyle name="40% - アクセント 4 8" xfId="592"/>
    <cellStyle name="40% - アクセント 4 9" xfId="593"/>
    <cellStyle name="40% - アクセント 5" xfId="594" builtinId="47" customBuiltin="1"/>
    <cellStyle name="40% - アクセント 5 10" xfId="595"/>
    <cellStyle name="40% - アクセント 5 11" xfId="596"/>
    <cellStyle name="40% - アクセント 5 12" xfId="597"/>
    <cellStyle name="40% - アクセント 5 13" xfId="598"/>
    <cellStyle name="40% - アクセント 5 14" xfId="599"/>
    <cellStyle name="40% - アクセント 5 15" xfId="600"/>
    <cellStyle name="40% - アクセント 5 16" xfId="601"/>
    <cellStyle name="40% - アクセント 5 17" xfId="602"/>
    <cellStyle name="40% - アクセント 5 18" xfId="603"/>
    <cellStyle name="40% - アクセント 5 19" xfId="604"/>
    <cellStyle name="40% - アクセント 5 2" xfId="605"/>
    <cellStyle name="40% - アクセント 5 20" xfId="606"/>
    <cellStyle name="40% - アクセント 5 21" xfId="607"/>
    <cellStyle name="40% - アクセント 5 22" xfId="608"/>
    <cellStyle name="40% - アクセント 5 23" xfId="609"/>
    <cellStyle name="40% - アクセント 5 24" xfId="610"/>
    <cellStyle name="40% - アクセント 5 25" xfId="611"/>
    <cellStyle name="40% - アクセント 5 26" xfId="612"/>
    <cellStyle name="40% - アクセント 5 27" xfId="613"/>
    <cellStyle name="40% - アクセント 5 28" xfId="614"/>
    <cellStyle name="40% - アクセント 5 29" xfId="615"/>
    <cellStyle name="40% - アクセント 5 3" xfId="616"/>
    <cellStyle name="40% - アクセント 5 30" xfId="617"/>
    <cellStyle name="40% - アクセント 5 31" xfId="618"/>
    <cellStyle name="40% - アクセント 5 32" xfId="619"/>
    <cellStyle name="40% - アクセント 5 33" xfId="620"/>
    <cellStyle name="40% - アクセント 5 34" xfId="621"/>
    <cellStyle name="40% - アクセント 5 35" xfId="622"/>
    <cellStyle name="40% - アクセント 5 36" xfId="623"/>
    <cellStyle name="40% - アクセント 5 37" xfId="624"/>
    <cellStyle name="40% - アクセント 5 38" xfId="625"/>
    <cellStyle name="40% - アクセント 5 39" xfId="626"/>
    <cellStyle name="40% - アクセント 5 4" xfId="627"/>
    <cellStyle name="40% - アクセント 5 40" xfId="628"/>
    <cellStyle name="40% - アクセント 5 41" xfId="629"/>
    <cellStyle name="40% - アクセント 5 42" xfId="630"/>
    <cellStyle name="40% - アクセント 5 43" xfId="631"/>
    <cellStyle name="40% - アクセント 5 44" xfId="632"/>
    <cellStyle name="40% - アクセント 5 45" xfId="633"/>
    <cellStyle name="40% - アクセント 5 46" xfId="634"/>
    <cellStyle name="40% - アクセント 5 47" xfId="635"/>
    <cellStyle name="40% - アクセント 5 48" xfId="636"/>
    <cellStyle name="40% - アクセント 5 49" xfId="637"/>
    <cellStyle name="40% - アクセント 5 5" xfId="638"/>
    <cellStyle name="40% - アクセント 5 50" xfId="639"/>
    <cellStyle name="40% - アクセント 5 51" xfId="640"/>
    <cellStyle name="40% - アクセント 5 52" xfId="641"/>
    <cellStyle name="40% - アクセント 5 53" xfId="642"/>
    <cellStyle name="40% - アクセント 5 54" xfId="643"/>
    <cellStyle name="40% - アクセント 5 55" xfId="644"/>
    <cellStyle name="40% - アクセント 5 56" xfId="645"/>
    <cellStyle name="40% - アクセント 5 57" xfId="646"/>
    <cellStyle name="40% - アクセント 5 58" xfId="647"/>
    <cellStyle name="40% - アクセント 5 59" xfId="648"/>
    <cellStyle name="40% - アクセント 5 6" xfId="649"/>
    <cellStyle name="40% - アクセント 5 7" xfId="650"/>
    <cellStyle name="40% - アクセント 5 8" xfId="651"/>
    <cellStyle name="40% - アクセント 5 9" xfId="652"/>
    <cellStyle name="40% - アクセント 6" xfId="653" builtinId="51" customBuiltin="1"/>
    <cellStyle name="40% - アクセント 6 10" xfId="654"/>
    <cellStyle name="40% - アクセント 6 11" xfId="655"/>
    <cellStyle name="40% - アクセント 6 12" xfId="656"/>
    <cellStyle name="40% - アクセント 6 13" xfId="657"/>
    <cellStyle name="40% - アクセント 6 14" xfId="658"/>
    <cellStyle name="40% - アクセント 6 15" xfId="659"/>
    <cellStyle name="40% - アクセント 6 16" xfId="660"/>
    <cellStyle name="40% - アクセント 6 17" xfId="661"/>
    <cellStyle name="40% - アクセント 6 18" xfId="662"/>
    <cellStyle name="40% - アクセント 6 19" xfId="663"/>
    <cellStyle name="40% - アクセント 6 2" xfId="664"/>
    <cellStyle name="40% - アクセント 6 20" xfId="665"/>
    <cellStyle name="40% - アクセント 6 21" xfId="666"/>
    <cellStyle name="40% - アクセント 6 22" xfId="667"/>
    <cellStyle name="40% - アクセント 6 23" xfId="668"/>
    <cellStyle name="40% - アクセント 6 24" xfId="669"/>
    <cellStyle name="40% - アクセント 6 25" xfId="670"/>
    <cellStyle name="40% - アクセント 6 26" xfId="671"/>
    <cellStyle name="40% - アクセント 6 27" xfId="672"/>
    <cellStyle name="40% - アクセント 6 28" xfId="673"/>
    <cellStyle name="40% - アクセント 6 29" xfId="674"/>
    <cellStyle name="40% - アクセント 6 3" xfId="675"/>
    <cellStyle name="40% - アクセント 6 30" xfId="676"/>
    <cellStyle name="40% - アクセント 6 31" xfId="677"/>
    <cellStyle name="40% - アクセント 6 32" xfId="678"/>
    <cellStyle name="40% - アクセント 6 33" xfId="679"/>
    <cellStyle name="40% - アクセント 6 34" xfId="680"/>
    <cellStyle name="40% - アクセント 6 35" xfId="681"/>
    <cellStyle name="40% - アクセント 6 36" xfId="682"/>
    <cellStyle name="40% - アクセント 6 37" xfId="683"/>
    <cellStyle name="40% - アクセント 6 38" xfId="684"/>
    <cellStyle name="40% - アクセント 6 39" xfId="685"/>
    <cellStyle name="40% - アクセント 6 4" xfId="686"/>
    <cellStyle name="40% - アクセント 6 40" xfId="687"/>
    <cellStyle name="40% - アクセント 6 41" xfId="688"/>
    <cellStyle name="40% - アクセント 6 42" xfId="689"/>
    <cellStyle name="40% - アクセント 6 43" xfId="690"/>
    <cellStyle name="40% - アクセント 6 44" xfId="691"/>
    <cellStyle name="40% - アクセント 6 45" xfId="692"/>
    <cellStyle name="40% - アクセント 6 46" xfId="693"/>
    <cellStyle name="40% - アクセント 6 47" xfId="694"/>
    <cellStyle name="40% - アクセント 6 48" xfId="695"/>
    <cellStyle name="40% - アクセント 6 49" xfId="696"/>
    <cellStyle name="40% - アクセント 6 5" xfId="697"/>
    <cellStyle name="40% - アクセント 6 50" xfId="698"/>
    <cellStyle name="40% - アクセント 6 51" xfId="699"/>
    <cellStyle name="40% - アクセント 6 52" xfId="700"/>
    <cellStyle name="40% - アクセント 6 53" xfId="701"/>
    <cellStyle name="40% - アクセント 6 54" xfId="702"/>
    <cellStyle name="40% - アクセント 6 55" xfId="703"/>
    <cellStyle name="40% - アクセント 6 56" xfId="704"/>
    <cellStyle name="40% - アクセント 6 57" xfId="705"/>
    <cellStyle name="40% - アクセント 6 58" xfId="706"/>
    <cellStyle name="40% - アクセント 6 59" xfId="707"/>
    <cellStyle name="40% - アクセント 6 6" xfId="708"/>
    <cellStyle name="40% - アクセント 6 7" xfId="709"/>
    <cellStyle name="40% - アクセント 6 8" xfId="710"/>
    <cellStyle name="40% - アクセント 6 9" xfId="711"/>
    <cellStyle name="60% - アクセント 1" xfId="712" builtinId="32" customBuiltin="1"/>
    <cellStyle name="60% - アクセント 1 10" xfId="713"/>
    <cellStyle name="60% - アクセント 1 11" xfId="714"/>
    <cellStyle name="60% - アクセント 1 12" xfId="715"/>
    <cellStyle name="60% - アクセント 1 13" xfId="716"/>
    <cellStyle name="60% - アクセント 1 14" xfId="717"/>
    <cellStyle name="60% - アクセント 1 15" xfId="718"/>
    <cellStyle name="60% - アクセント 1 16" xfId="719"/>
    <cellStyle name="60% - アクセント 1 17" xfId="720"/>
    <cellStyle name="60% - アクセント 1 18" xfId="721"/>
    <cellStyle name="60% - アクセント 1 19" xfId="722"/>
    <cellStyle name="60% - アクセント 1 2" xfId="723"/>
    <cellStyle name="60% - アクセント 1 20" xfId="724"/>
    <cellStyle name="60% - アクセント 1 21" xfId="725"/>
    <cellStyle name="60% - アクセント 1 22" xfId="726"/>
    <cellStyle name="60% - アクセント 1 23" xfId="727"/>
    <cellStyle name="60% - アクセント 1 24" xfId="728"/>
    <cellStyle name="60% - アクセント 1 25" xfId="729"/>
    <cellStyle name="60% - アクセント 1 26" xfId="730"/>
    <cellStyle name="60% - アクセント 1 27" xfId="731"/>
    <cellStyle name="60% - アクセント 1 28" xfId="732"/>
    <cellStyle name="60% - アクセント 1 29" xfId="733"/>
    <cellStyle name="60% - アクセント 1 3" xfId="734"/>
    <cellStyle name="60% - アクセント 1 30" xfId="735"/>
    <cellStyle name="60% - アクセント 1 31" xfId="736"/>
    <cellStyle name="60% - アクセント 1 32" xfId="737"/>
    <cellStyle name="60% - アクセント 1 33" xfId="738"/>
    <cellStyle name="60% - アクセント 1 34" xfId="739"/>
    <cellStyle name="60% - アクセント 1 35" xfId="740"/>
    <cellStyle name="60% - アクセント 1 36" xfId="741"/>
    <cellStyle name="60% - アクセント 1 37" xfId="742"/>
    <cellStyle name="60% - アクセント 1 38" xfId="743"/>
    <cellStyle name="60% - アクセント 1 39" xfId="744"/>
    <cellStyle name="60% - アクセント 1 4" xfId="745"/>
    <cellStyle name="60% - アクセント 1 40" xfId="746"/>
    <cellStyle name="60% - アクセント 1 41" xfId="747"/>
    <cellStyle name="60% - アクセント 1 42" xfId="748"/>
    <cellStyle name="60% - アクセント 1 43" xfId="749"/>
    <cellStyle name="60% - アクセント 1 44" xfId="750"/>
    <cellStyle name="60% - アクセント 1 45" xfId="751"/>
    <cellStyle name="60% - アクセント 1 46" xfId="752"/>
    <cellStyle name="60% - アクセント 1 47" xfId="753"/>
    <cellStyle name="60% - アクセント 1 48" xfId="754"/>
    <cellStyle name="60% - アクセント 1 49" xfId="755"/>
    <cellStyle name="60% - アクセント 1 5" xfId="756"/>
    <cellStyle name="60% - アクセント 1 50" xfId="757"/>
    <cellStyle name="60% - アクセント 1 51" xfId="758"/>
    <cellStyle name="60% - アクセント 1 52" xfId="759"/>
    <cellStyle name="60% - アクセント 1 53" xfId="760"/>
    <cellStyle name="60% - アクセント 1 54" xfId="761"/>
    <cellStyle name="60% - アクセント 1 55" xfId="762"/>
    <cellStyle name="60% - アクセント 1 56" xfId="763"/>
    <cellStyle name="60% - アクセント 1 57" xfId="764"/>
    <cellStyle name="60% - アクセント 1 58" xfId="765"/>
    <cellStyle name="60% - アクセント 1 59" xfId="766"/>
    <cellStyle name="60% - アクセント 1 6" xfId="767"/>
    <cellStyle name="60% - アクセント 1 7" xfId="768"/>
    <cellStyle name="60% - アクセント 1 8" xfId="769"/>
    <cellStyle name="60% - アクセント 1 9" xfId="770"/>
    <cellStyle name="60% - アクセント 2" xfId="771" builtinId="36" customBuiltin="1"/>
    <cellStyle name="60% - アクセント 2 10" xfId="772"/>
    <cellStyle name="60% - アクセント 2 11" xfId="773"/>
    <cellStyle name="60% - アクセント 2 12" xfId="774"/>
    <cellStyle name="60% - アクセント 2 13" xfId="775"/>
    <cellStyle name="60% - アクセント 2 14" xfId="776"/>
    <cellStyle name="60% - アクセント 2 15" xfId="777"/>
    <cellStyle name="60% - アクセント 2 16" xfId="778"/>
    <cellStyle name="60% - アクセント 2 17" xfId="779"/>
    <cellStyle name="60% - アクセント 2 18" xfId="780"/>
    <cellStyle name="60% - アクセント 2 19" xfId="781"/>
    <cellStyle name="60% - アクセント 2 2" xfId="782"/>
    <cellStyle name="60% - アクセント 2 20" xfId="783"/>
    <cellStyle name="60% - アクセント 2 21" xfId="784"/>
    <cellStyle name="60% - アクセント 2 22" xfId="785"/>
    <cellStyle name="60% - アクセント 2 23" xfId="786"/>
    <cellStyle name="60% - アクセント 2 24" xfId="787"/>
    <cellStyle name="60% - アクセント 2 25" xfId="788"/>
    <cellStyle name="60% - アクセント 2 26" xfId="789"/>
    <cellStyle name="60% - アクセント 2 27" xfId="790"/>
    <cellStyle name="60% - アクセント 2 28" xfId="791"/>
    <cellStyle name="60% - アクセント 2 29" xfId="792"/>
    <cellStyle name="60% - アクセント 2 3" xfId="793"/>
    <cellStyle name="60% - アクセント 2 30" xfId="794"/>
    <cellStyle name="60% - アクセント 2 31" xfId="795"/>
    <cellStyle name="60% - アクセント 2 32" xfId="796"/>
    <cellStyle name="60% - アクセント 2 33" xfId="797"/>
    <cellStyle name="60% - アクセント 2 34" xfId="798"/>
    <cellStyle name="60% - アクセント 2 35" xfId="799"/>
    <cellStyle name="60% - アクセント 2 36" xfId="800"/>
    <cellStyle name="60% - アクセント 2 37" xfId="801"/>
    <cellStyle name="60% - アクセント 2 38" xfId="802"/>
    <cellStyle name="60% - アクセント 2 39" xfId="803"/>
    <cellStyle name="60% - アクセント 2 4" xfId="804"/>
    <cellStyle name="60% - アクセント 2 40" xfId="805"/>
    <cellStyle name="60% - アクセント 2 41" xfId="806"/>
    <cellStyle name="60% - アクセント 2 42" xfId="807"/>
    <cellStyle name="60% - アクセント 2 43" xfId="808"/>
    <cellStyle name="60% - アクセント 2 44" xfId="809"/>
    <cellStyle name="60% - アクセント 2 45" xfId="810"/>
    <cellStyle name="60% - アクセント 2 46" xfId="811"/>
    <cellStyle name="60% - アクセント 2 47" xfId="812"/>
    <cellStyle name="60% - アクセント 2 48" xfId="813"/>
    <cellStyle name="60% - アクセント 2 49" xfId="814"/>
    <cellStyle name="60% - アクセント 2 5" xfId="815"/>
    <cellStyle name="60% - アクセント 2 50" xfId="816"/>
    <cellStyle name="60% - アクセント 2 51" xfId="817"/>
    <cellStyle name="60% - アクセント 2 52" xfId="818"/>
    <cellStyle name="60% - アクセント 2 53" xfId="819"/>
    <cellStyle name="60% - アクセント 2 54" xfId="820"/>
    <cellStyle name="60% - アクセント 2 55" xfId="821"/>
    <cellStyle name="60% - アクセント 2 56" xfId="822"/>
    <cellStyle name="60% - アクセント 2 57" xfId="823"/>
    <cellStyle name="60% - アクセント 2 58" xfId="824"/>
    <cellStyle name="60% - アクセント 2 59" xfId="825"/>
    <cellStyle name="60% - アクセント 2 6" xfId="826"/>
    <cellStyle name="60% - アクセント 2 7" xfId="827"/>
    <cellStyle name="60% - アクセント 2 8" xfId="828"/>
    <cellStyle name="60% - アクセント 2 9" xfId="829"/>
    <cellStyle name="60% - アクセント 3" xfId="830" builtinId="40" customBuiltin="1"/>
    <cellStyle name="60% - アクセント 3 10" xfId="831"/>
    <cellStyle name="60% - アクセント 3 11" xfId="832"/>
    <cellStyle name="60% - アクセント 3 12" xfId="833"/>
    <cellStyle name="60% - アクセント 3 13" xfId="834"/>
    <cellStyle name="60% - アクセント 3 14" xfId="835"/>
    <cellStyle name="60% - アクセント 3 15" xfId="836"/>
    <cellStyle name="60% - アクセント 3 16" xfId="837"/>
    <cellStyle name="60% - アクセント 3 17" xfId="838"/>
    <cellStyle name="60% - アクセント 3 18" xfId="839"/>
    <cellStyle name="60% - アクセント 3 19" xfId="840"/>
    <cellStyle name="60% - アクセント 3 2" xfId="841"/>
    <cellStyle name="60% - アクセント 3 20" xfId="842"/>
    <cellStyle name="60% - アクセント 3 21" xfId="843"/>
    <cellStyle name="60% - アクセント 3 22" xfId="844"/>
    <cellStyle name="60% - アクセント 3 23" xfId="845"/>
    <cellStyle name="60% - アクセント 3 24" xfId="846"/>
    <cellStyle name="60% - アクセント 3 25" xfId="847"/>
    <cellStyle name="60% - アクセント 3 26" xfId="848"/>
    <cellStyle name="60% - アクセント 3 27" xfId="849"/>
    <cellStyle name="60% - アクセント 3 28" xfId="850"/>
    <cellStyle name="60% - アクセント 3 29" xfId="851"/>
    <cellStyle name="60% - アクセント 3 3" xfId="852"/>
    <cellStyle name="60% - アクセント 3 30" xfId="853"/>
    <cellStyle name="60% - アクセント 3 31" xfId="854"/>
    <cellStyle name="60% - アクセント 3 32" xfId="855"/>
    <cellStyle name="60% - アクセント 3 33" xfId="856"/>
    <cellStyle name="60% - アクセント 3 34" xfId="857"/>
    <cellStyle name="60% - アクセント 3 35" xfId="858"/>
    <cellStyle name="60% - アクセント 3 36" xfId="859"/>
    <cellStyle name="60% - アクセント 3 37" xfId="860"/>
    <cellStyle name="60% - アクセント 3 38" xfId="861"/>
    <cellStyle name="60% - アクセント 3 39" xfId="862"/>
    <cellStyle name="60% - アクセント 3 4" xfId="863"/>
    <cellStyle name="60% - アクセント 3 40" xfId="864"/>
    <cellStyle name="60% - アクセント 3 41" xfId="865"/>
    <cellStyle name="60% - アクセント 3 42" xfId="866"/>
    <cellStyle name="60% - アクセント 3 43" xfId="867"/>
    <cellStyle name="60% - アクセント 3 44" xfId="868"/>
    <cellStyle name="60% - アクセント 3 45" xfId="869"/>
    <cellStyle name="60% - アクセント 3 46" xfId="870"/>
    <cellStyle name="60% - アクセント 3 47" xfId="871"/>
    <cellStyle name="60% - アクセント 3 48" xfId="872"/>
    <cellStyle name="60% - アクセント 3 49" xfId="873"/>
    <cellStyle name="60% - アクセント 3 5" xfId="874"/>
    <cellStyle name="60% - アクセント 3 50" xfId="875"/>
    <cellStyle name="60% - アクセント 3 51" xfId="876"/>
    <cellStyle name="60% - アクセント 3 52" xfId="877"/>
    <cellStyle name="60% - アクセント 3 53" xfId="878"/>
    <cellStyle name="60% - アクセント 3 54" xfId="879"/>
    <cellStyle name="60% - アクセント 3 55" xfId="880"/>
    <cellStyle name="60% - アクセント 3 56" xfId="881"/>
    <cellStyle name="60% - アクセント 3 57" xfId="882"/>
    <cellStyle name="60% - アクセント 3 58" xfId="883"/>
    <cellStyle name="60% - アクセント 3 59" xfId="884"/>
    <cellStyle name="60% - アクセント 3 6" xfId="885"/>
    <cellStyle name="60% - アクセント 3 7" xfId="886"/>
    <cellStyle name="60% - アクセント 3 8" xfId="887"/>
    <cellStyle name="60% - アクセント 3 9" xfId="888"/>
    <cellStyle name="60% - アクセント 4" xfId="889" builtinId="44" customBuiltin="1"/>
    <cellStyle name="60% - アクセント 4 10" xfId="890"/>
    <cellStyle name="60% - アクセント 4 11" xfId="891"/>
    <cellStyle name="60% - アクセント 4 12" xfId="892"/>
    <cellStyle name="60% - アクセント 4 13" xfId="893"/>
    <cellStyle name="60% - アクセント 4 14" xfId="894"/>
    <cellStyle name="60% - アクセント 4 15" xfId="895"/>
    <cellStyle name="60% - アクセント 4 16" xfId="896"/>
    <cellStyle name="60% - アクセント 4 17" xfId="897"/>
    <cellStyle name="60% - アクセント 4 18" xfId="898"/>
    <cellStyle name="60% - アクセント 4 19" xfId="899"/>
    <cellStyle name="60% - アクセント 4 2" xfId="900"/>
    <cellStyle name="60% - アクセント 4 20" xfId="901"/>
    <cellStyle name="60% - アクセント 4 21" xfId="902"/>
    <cellStyle name="60% - アクセント 4 22" xfId="903"/>
    <cellStyle name="60% - アクセント 4 23" xfId="904"/>
    <cellStyle name="60% - アクセント 4 24" xfId="905"/>
    <cellStyle name="60% - アクセント 4 25" xfId="906"/>
    <cellStyle name="60% - アクセント 4 26" xfId="907"/>
    <cellStyle name="60% - アクセント 4 27" xfId="908"/>
    <cellStyle name="60% - アクセント 4 28" xfId="909"/>
    <cellStyle name="60% - アクセント 4 29" xfId="910"/>
    <cellStyle name="60% - アクセント 4 3" xfId="911"/>
    <cellStyle name="60% - アクセント 4 30" xfId="912"/>
    <cellStyle name="60% - アクセント 4 31" xfId="913"/>
    <cellStyle name="60% - アクセント 4 32" xfId="914"/>
    <cellStyle name="60% - アクセント 4 33" xfId="915"/>
    <cellStyle name="60% - アクセント 4 34" xfId="916"/>
    <cellStyle name="60% - アクセント 4 35" xfId="917"/>
    <cellStyle name="60% - アクセント 4 36" xfId="918"/>
    <cellStyle name="60% - アクセント 4 37" xfId="919"/>
    <cellStyle name="60% - アクセント 4 38" xfId="920"/>
    <cellStyle name="60% - アクセント 4 39" xfId="921"/>
    <cellStyle name="60% - アクセント 4 4" xfId="922"/>
    <cellStyle name="60% - アクセント 4 40" xfId="923"/>
    <cellStyle name="60% - アクセント 4 41" xfId="924"/>
    <cellStyle name="60% - アクセント 4 42" xfId="925"/>
    <cellStyle name="60% - アクセント 4 43" xfId="926"/>
    <cellStyle name="60% - アクセント 4 44" xfId="927"/>
    <cellStyle name="60% - アクセント 4 45" xfId="928"/>
    <cellStyle name="60% - アクセント 4 46" xfId="929"/>
    <cellStyle name="60% - アクセント 4 47" xfId="930"/>
    <cellStyle name="60% - アクセント 4 48" xfId="931"/>
    <cellStyle name="60% - アクセント 4 49" xfId="932"/>
    <cellStyle name="60% - アクセント 4 5" xfId="933"/>
    <cellStyle name="60% - アクセント 4 50" xfId="934"/>
    <cellStyle name="60% - アクセント 4 51" xfId="935"/>
    <cellStyle name="60% - アクセント 4 52" xfId="936"/>
    <cellStyle name="60% - アクセント 4 53" xfId="937"/>
    <cellStyle name="60% - アクセント 4 54" xfId="938"/>
    <cellStyle name="60% - アクセント 4 55" xfId="939"/>
    <cellStyle name="60% - アクセント 4 56" xfId="940"/>
    <cellStyle name="60% - アクセント 4 57" xfId="941"/>
    <cellStyle name="60% - アクセント 4 58" xfId="942"/>
    <cellStyle name="60% - アクセント 4 59" xfId="943"/>
    <cellStyle name="60% - アクセント 4 6" xfId="944"/>
    <cellStyle name="60% - アクセント 4 7" xfId="945"/>
    <cellStyle name="60% - アクセント 4 8" xfId="946"/>
    <cellStyle name="60% - アクセント 4 9" xfId="947"/>
    <cellStyle name="60% - アクセント 5" xfId="948" builtinId="48" customBuiltin="1"/>
    <cellStyle name="60% - アクセント 5 10" xfId="949"/>
    <cellStyle name="60% - アクセント 5 11" xfId="950"/>
    <cellStyle name="60% - アクセント 5 12" xfId="951"/>
    <cellStyle name="60% - アクセント 5 13" xfId="952"/>
    <cellStyle name="60% - アクセント 5 14" xfId="953"/>
    <cellStyle name="60% - アクセント 5 15" xfId="954"/>
    <cellStyle name="60% - アクセント 5 16" xfId="955"/>
    <cellStyle name="60% - アクセント 5 17" xfId="956"/>
    <cellStyle name="60% - アクセント 5 18" xfId="957"/>
    <cellStyle name="60% - アクセント 5 19" xfId="958"/>
    <cellStyle name="60% - アクセント 5 2" xfId="959"/>
    <cellStyle name="60% - アクセント 5 20" xfId="960"/>
    <cellStyle name="60% - アクセント 5 21" xfId="961"/>
    <cellStyle name="60% - アクセント 5 22" xfId="962"/>
    <cellStyle name="60% - アクセント 5 23" xfId="963"/>
    <cellStyle name="60% - アクセント 5 24" xfId="964"/>
    <cellStyle name="60% - アクセント 5 25" xfId="965"/>
    <cellStyle name="60% - アクセント 5 26" xfId="966"/>
    <cellStyle name="60% - アクセント 5 27" xfId="967"/>
    <cellStyle name="60% - アクセント 5 28" xfId="968"/>
    <cellStyle name="60% - アクセント 5 29" xfId="969"/>
    <cellStyle name="60% - アクセント 5 3" xfId="970"/>
    <cellStyle name="60% - アクセント 5 30" xfId="971"/>
    <cellStyle name="60% - アクセント 5 31" xfId="972"/>
    <cellStyle name="60% - アクセント 5 32" xfId="973"/>
    <cellStyle name="60% - アクセント 5 33" xfId="974"/>
    <cellStyle name="60% - アクセント 5 34" xfId="975"/>
    <cellStyle name="60% - アクセント 5 35" xfId="976"/>
    <cellStyle name="60% - アクセント 5 36" xfId="977"/>
    <cellStyle name="60% - アクセント 5 37" xfId="978"/>
    <cellStyle name="60% - アクセント 5 38" xfId="979"/>
    <cellStyle name="60% - アクセント 5 39" xfId="980"/>
    <cellStyle name="60% - アクセント 5 4" xfId="981"/>
    <cellStyle name="60% - アクセント 5 40" xfId="982"/>
    <cellStyle name="60% - アクセント 5 41" xfId="983"/>
    <cellStyle name="60% - アクセント 5 42" xfId="984"/>
    <cellStyle name="60% - アクセント 5 43" xfId="985"/>
    <cellStyle name="60% - アクセント 5 44" xfId="986"/>
    <cellStyle name="60% - アクセント 5 45" xfId="987"/>
    <cellStyle name="60% - アクセント 5 46" xfId="988"/>
    <cellStyle name="60% - アクセント 5 47" xfId="989"/>
    <cellStyle name="60% - アクセント 5 48" xfId="990"/>
    <cellStyle name="60% - アクセント 5 49" xfId="991"/>
    <cellStyle name="60% - アクセント 5 5" xfId="992"/>
    <cellStyle name="60% - アクセント 5 50" xfId="993"/>
    <cellStyle name="60% - アクセント 5 51" xfId="994"/>
    <cellStyle name="60% - アクセント 5 52" xfId="995"/>
    <cellStyle name="60% - アクセント 5 53" xfId="996"/>
    <cellStyle name="60% - アクセント 5 54" xfId="997"/>
    <cellStyle name="60% - アクセント 5 55" xfId="998"/>
    <cellStyle name="60% - アクセント 5 56" xfId="999"/>
    <cellStyle name="60% - アクセント 5 57" xfId="1000"/>
    <cellStyle name="60% - アクセント 5 58" xfId="1001"/>
    <cellStyle name="60% - アクセント 5 59" xfId="1002"/>
    <cellStyle name="60% - アクセント 5 6" xfId="1003"/>
    <cellStyle name="60% - アクセント 5 7" xfId="1004"/>
    <cellStyle name="60% - アクセント 5 8" xfId="1005"/>
    <cellStyle name="60% - アクセント 5 9" xfId="1006"/>
    <cellStyle name="60% - アクセント 6" xfId="1007" builtinId="52" customBuiltin="1"/>
    <cellStyle name="60% - アクセント 6 10" xfId="1008"/>
    <cellStyle name="60% - アクセント 6 11" xfId="1009"/>
    <cellStyle name="60% - アクセント 6 12" xfId="1010"/>
    <cellStyle name="60% - アクセント 6 13" xfId="1011"/>
    <cellStyle name="60% - アクセント 6 14" xfId="1012"/>
    <cellStyle name="60% - アクセント 6 15" xfId="1013"/>
    <cellStyle name="60% - アクセント 6 16" xfId="1014"/>
    <cellStyle name="60% - アクセント 6 17" xfId="1015"/>
    <cellStyle name="60% - アクセント 6 18" xfId="1016"/>
    <cellStyle name="60% - アクセント 6 19" xfId="1017"/>
    <cellStyle name="60% - アクセント 6 2" xfId="1018"/>
    <cellStyle name="60% - アクセント 6 20" xfId="1019"/>
    <cellStyle name="60% - アクセント 6 21" xfId="1020"/>
    <cellStyle name="60% - アクセント 6 22" xfId="1021"/>
    <cellStyle name="60% - アクセント 6 23" xfId="1022"/>
    <cellStyle name="60% - アクセント 6 24" xfId="1023"/>
    <cellStyle name="60% - アクセント 6 25" xfId="1024"/>
    <cellStyle name="60% - アクセント 6 26" xfId="1025"/>
    <cellStyle name="60% - アクセント 6 27" xfId="1026"/>
    <cellStyle name="60% - アクセント 6 28" xfId="1027"/>
    <cellStyle name="60% - アクセント 6 29" xfId="1028"/>
    <cellStyle name="60% - アクセント 6 3" xfId="1029"/>
    <cellStyle name="60% - アクセント 6 30" xfId="1030"/>
    <cellStyle name="60% - アクセント 6 31" xfId="1031"/>
    <cellStyle name="60% - アクセント 6 32" xfId="1032"/>
    <cellStyle name="60% - アクセント 6 33" xfId="1033"/>
    <cellStyle name="60% - アクセント 6 34" xfId="1034"/>
    <cellStyle name="60% - アクセント 6 35" xfId="1035"/>
    <cellStyle name="60% - アクセント 6 36" xfId="1036"/>
    <cellStyle name="60% - アクセント 6 37" xfId="1037"/>
    <cellStyle name="60% - アクセント 6 38" xfId="1038"/>
    <cellStyle name="60% - アクセント 6 39" xfId="1039"/>
    <cellStyle name="60% - アクセント 6 4" xfId="1040"/>
    <cellStyle name="60% - アクセント 6 40" xfId="1041"/>
    <cellStyle name="60% - アクセント 6 41" xfId="1042"/>
    <cellStyle name="60% - アクセント 6 42" xfId="1043"/>
    <cellStyle name="60% - アクセント 6 43" xfId="1044"/>
    <cellStyle name="60% - アクセント 6 44" xfId="1045"/>
    <cellStyle name="60% - アクセント 6 45" xfId="1046"/>
    <cellStyle name="60% - アクセント 6 46" xfId="1047"/>
    <cellStyle name="60% - アクセント 6 47" xfId="1048"/>
    <cellStyle name="60% - アクセント 6 48" xfId="1049"/>
    <cellStyle name="60% - アクセント 6 49" xfId="1050"/>
    <cellStyle name="60% - アクセント 6 5" xfId="1051"/>
    <cellStyle name="60% - アクセント 6 50" xfId="1052"/>
    <cellStyle name="60% - アクセント 6 51" xfId="1053"/>
    <cellStyle name="60% - アクセント 6 52" xfId="1054"/>
    <cellStyle name="60% - アクセント 6 53" xfId="1055"/>
    <cellStyle name="60% - アクセント 6 54" xfId="1056"/>
    <cellStyle name="60% - アクセント 6 55" xfId="1057"/>
    <cellStyle name="60% - アクセント 6 56" xfId="1058"/>
    <cellStyle name="60% - アクセント 6 57" xfId="1059"/>
    <cellStyle name="60% - アクセント 6 58" xfId="1060"/>
    <cellStyle name="60% - アクセント 6 59" xfId="1061"/>
    <cellStyle name="60% - アクセント 6 6" xfId="1062"/>
    <cellStyle name="60% - アクセント 6 7" xfId="1063"/>
    <cellStyle name="60% - アクセント 6 8" xfId="1064"/>
    <cellStyle name="60% - アクセント 6 9" xfId="1065"/>
    <cellStyle name="Calc Currency (0)" xfId="1066"/>
    <cellStyle name="category" xfId="1067"/>
    <cellStyle name="Col Heads" xfId="1068"/>
    <cellStyle name="Comma [0]_laroux" xfId="1069"/>
    <cellStyle name="Comma,0" xfId="1070"/>
    <cellStyle name="Comma,1" xfId="1071"/>
    <cellStyle name="Comma,2" xfId="1072"/>
    <cellStyle name="Comma_laroux" xfId="1073"/>
    <cellStyle name="Currency [0]_laroux" xfId="1074"/>
    <cellStyle name="Currency,0" xfId="1075"/>
    <cellStyle name="Currency,2" xfId="1076"/>
    <cellStyle name="Currency_laroux" xfId="1077"/>
    <cellStyle name="entry" xfId="1078"/>
    <cellStyle name="Grey" xfId="1079"/>
    <cellStyle name="HEADER" xfId="1080"/>
    <cellStyle name="Header1" xfId="1081"/>
    <cellStyle name="Header2" xfId="1082"/>
    <cellStyle name="Input [yellow]" xfId="1083"/>
    <cellStyle name="KWE標準" xfId="1084"/>
    <cellStyle name="Model" xfId="1085"/>
    <cellStyle name="n" xfId="1086"/>
    <cellStyle name="Normal - Style1" xfId="1087"/>
    <cellStyle name="Normal_#18-Internet" xfId="1088"/>
    <cellStyle name="Percent [2]" xfId="1089"/>
    <cellStyle name="price" xfId="1090"/>
    <cellStyle name="revised" xfId="1091"/>
    <cellStyle name="section" xfId="1092"/>
    <cellStyle name="Style 27" xfId="1093"/>
    <cellStyle name="Style 34" xfId="1094"/>
    <cellStyle name="Style 35" xfId="1095"/>
    <cellStyle name="subhead" xfId="1096"/>
    <cellStyle name="title" xfId="1097"/>
    <cellStyle name="アクセント 1" xfId="1098" builtinId="29" customBuiltin="1"/>
    <cellStyle name="アクセント 1 10" xfId="1099"/>
    <cellStyle name="アクセント 1 11" xfId="1100"/>
    <cellStyle name="アクセント 1 12" xfId="1101"/>
    <cellStyle name="アクセント 1 13" xfId="1102"/>
    <cellStyle name="アクセント 1 14" xfId="1103"/>
    <cellStyle name="アクセント 1 15" xfId="1104"/>
    <cellStyle name="アクセント 1 16" xfId="1105"/>
    <cellStyle name="アクセント 1 17" xfId="1106"/>
    <cellStyle name="アクセント 1 18" xfId="1107"/>
    <cellStyle name="アクセント 1 19" xfId="1108"/>
    <cellStyle name="アクセント 1 2" xfId="1109"/>
    <cellStyle name="アクセント 1 20" xfId="1110"/>
    <cellStyle name="アクセント 1 21" xfId="1111"/>
    <cellStyle name="アクセント 1 22" xfId="1112"/>
    <cellStyle name="アクセント 1 23" xfId="1113"/>
    <cellStyle name="アクセント 1 24" xfId="1114"/>
    <cellStyle name="アクセント 1 25" xfId="1115"/>
    <cellStyle name="アクセント 1 26" xfId="1116"/>
    <cellStyle name="アクセント 1 27" xfId="1117"/>
    <cellStyle name="アクセント 1 28" xfId="1118"/>
    <cellStyle name="アクセント 1 29" xfId="1119"/>
    <cellStyle name="アクセント 1 3" xfId="1120"/>
    <cellStyle name="アクセント 1 30" xfId="1121"/>
    <cellStyle name="アクセント 1 31" xfId="1122"/>
    <cellStyle name="アクセント 1 32" xfId="1123"/>
    <cellStyle name="アクセント 1 33" xfId="1124"/>
    <cellStyle name="アクセント 1 34" xfId="1125"/>
    <cellStyle name="アクセント 1 35" xfId="1126"/>
    <cellStyle name="アクセント 1 36" xfId="1127"/>
    <cellStyle name="アクセント 1 37" xfId="1128"/>
    <cellStyle name="アクセント 1 38" xfId="1129"/>
    <cellStyle name="アクセント 1 39" xfId="1130"/>
    <cellStyle name="アクセント 1 4" xfId="1131"/>
    <cellStyle name="アクセント 1 40" xfId="1132"/>
    <cellStyle name="アクセント 1 41" xfId="1133"/>
    <cellStyle name="アクセント 1 42" xfId="1134"/>
    <cellStyle name="アクセント 1 43" xfId="1135"/>
    <cellStyle name="アクセント 1 44" xfId="1136"/>
    <cellStyle name="アクセント 1 45" xfId="1137"/>
    <cellStyle name="アクセント 1 46" xfId="1138"/>
    <cellStyle name="アクセント 1 47" xfId="1139"/>
    <cellStyle name="アクセント 1 48" xfId="1140"/>
    <cellStyle name="アクセント 1 49" xfId="1141"/>
    <cellStyle name="アクセント 1 5" xfId="1142"/>
    <cellStyle name="アクセント 1 50" xfId="1143"/>
    <cellStyle name="アクセント 1 51" xfId="1144"/>
    <cellStyle name="アクセント 1 52" xfId="1145"/>
    <cellStyle name="アクセント 1 53" xfId="1146"/>
    <cellStyle name="アクセント 1 54" xfId="1147"/>
    <cellStyle name="アクセント 1 55" xfId="1148"/>
    <cellStyle name="アクセント 1 56" xfId="1149"/>
    <cellStyle name="アクセント 1 57" xfId="1150"/>
    <cellStyle name="アクセント 1 58" xfId="1151"/>
    <cellStyle name="アクセント 1 59" xfId="1152"/>
    <cellStyle name="アクセント 1 6" xfId="1153"/>
    <cellStyle name="アクセント 1 7" xfId="1154"/>
    <cellStyle name="アクセント 1 8" xfId="1155"/>
    <cellStyle name="アクセント 1 9" xfId="1156"/>
    <cellStyle name="アクセント 2" xfId="1157" builtinId="33" customBuiltin="1"/>
    <cellStyle name="アクセント 2 10" xfId="1158"/>
    <cellStyle name="アクセント 2 11" xfId="1159"/>
    <cellStyle name="アクセント 2 12" xfId="1160"/>
    <cellStyle name="アクセント 2 13" xfId="1161"/>
    <cellStyle name="アクセント 2 14" xfId="1162"/>
    <cellStyle name="アクセント 2 15" xfId="1163"/>
    <cellStyle name="アクセント 2 16" xfId="1164"/>
    <cellStyle name="アクセント 2 17" xfId="1165"/>
    <cellStyle name="アクセント 2 18" xfId="1166"/>
    <cellStyle name="アクセント 2 19" xfId="1167"/>
    <cellStyle name="アクセント 2 2" xfId="1168"/>
    <cellStyle name="アクセント 2 20" xfId="1169"/>
    <cellStyle name="アクセント 2 21" xfId="1170"/>
    <cellStyle name="アクセント 2 22" xfId="1171"/>
    <cellStyle name="アクセント 2 23" xfId="1172"/>
    <cellStyle name="アクセント 2 24" xfId="1173"/>
    <cellStyle name="アクセント 2 25" xfId="1174"/>
    <cellStyle name="アクセント 2 26" xfId="1175"/>
    <cellStyle name="アクセント 2 27" xfId="1176"/>
    <cellStyle name="アクセント 2 28" xfId="1177"/>
    <cellStyle name="アクセント 2 29" xfId="1178"/>
    <cellStyle name="アクセント 2 3" xfId="1179"/>
    <cellStyle name="アクセント 2 30" xfId="1180"/>
    <cellStyle name="アクセント 2 31" xfId="1181"/>
    <cellStyle name="アクセント 2 32" xfId="1182"/>
    <cellStyle name="アクセント 2 33" xfId="1183"/>
    <cellStyle name="アクセント 2 34" xfId="1184"/>
    <cellStyle name="アクセント 2 35" xfId="1185"/>
    <cellStyle name="アクセント 2 36" xfId="1186"/>
    <cellStyle name="アクセント 2 37" xfId="1187"/>
    <cellStyle name="アクセント 2 38" xfId="1188"/>
    <cellStyle name="アクセント 2 39" xfId="1189"/>
    <cellStyle name="アクセント 2 4" xfId="1190"/>
    <cellStyle name="アクセント 2 40" xfId="1191"/>
    <cellStyle name="アクセント 2 41" xfId="1192"/>
    <cellStyle name="アクセント 2 42" xfId="1193"/>
    <cellStyle name="アクセント 2 43" xfId="1194"/>
    <cellStyle name="アクセント 2 44" xfId="1195"/>
    <cellStyle name="アクセント 2 45" xfId="1196"/>
    <cellStyle name="アクセント 2 46" xfId="1197"/>
    <cellStyle name="アクセント 2 47" xfId="1198"/>
    <cellStyle name="アクセント 2 48" xfId="1199"/>
    <cellStyle name="アクセント 2 49" xfId="1200"/>
    <cellStyle name="アクセント 2 5" xfId="1201"/>
    <cellStyle name="アクセント 2 50" xfId="1202"/>
    <cellStyle name="アクセント 2 51" xfId="1203"/>
    <cellStyle name="アクセント 2 52" xfId="1204"/>
    <cellStyle name="アクセント 2 53" xfId="1205"/>
    <cellStyle name="アクセント 2 54" xfId="1206"/>
    <cellStyle name="アクセント 2 55" xfId="1207"/>
    <cellStyle name="アクセント 2 56" xfId="1208"/>
    <cellStyle name="アクセント 2 57" xfId="1209"/>
    <cellStyle name="アクセント 2 58" xfId="1210"/>
    <cellStyle name="アクセント 2 59" xfId="1211"/>
    <cellStyle name="アクセント 2 6" xfId="1212"/>
    <cellStyle name="アクセント 2 7" xfId="1213"/>
    <cellStyle name="アクセント 2 8" xfId="1214"/>
    <cellStyle name="アクセント 2 9" xfId="1215"/>
    <cellStyle name="アクセント 3" xfId="1216" builtinId="37" customBuiltin="1"/>
    <cellStyle name="アクセント 3 10" xfId="1217"/>
    <cellStyle name="アクセント 3 11" xfId="1218"/>
    <cellStyle name="アクセント 3 12" xfId="1219"/>
    <cellStyle name="アクセント 3 13" xfId="1220"/>
    <cellStyle name="アクセント 3 14" xfId="1221"/>
    <cellStyle name="アクセント 3 15" xfId="1222"/>
    <cellStyle name="アクセント 3 16" xfId="1223"/>
    <cellStyle name="アクセント 3 17" xfId="1224"/>
    <cellStyle name="アクセント 3 18" xfId="1225"/>
    <cellStyle name="アクセント 3 19" xfId="1226"/>
    <cellStyle name="アクセント 3 2" xfId="1227"/>
    <cellStyle name="アクセント 3 20" xfId="1228"/>
    <cellStyle name="アクセント 3 21" xfId="1229"/>
    <cellStyle name="アクセント 3 22" xfId="1230"/>
    <cellStyle name="アクセント 3 23" xfId="1231"/>
    <cellStyle name="アクセント 3 24" xfId="1232"/>
    <cellStyle name="アクセント 3 25" xfId="1233"/>
    <cellStyle name="アクセント 3 26" xfId="1234"/>
    <cellStyle name="アクセント 3 27" xfId="1235"/>
    <cellStyle name="アクセント 3 28" xfId="1236"/>
    <cellStyle name="アクセント 3 29" xfId="1237"/>
    <cellStyle name="アクセント 3 3" xfId="1238"/>
    <cellStyle name="アクセント 3 30" xfId="1239"/>
    <cellStyle name="アクセント 3 31" xfId="1240"/>
    <cellStyle name="アクセント 3 32" xfId="1241"/>
    <cellStyle name="アクセント 3 33" xfId="1242"/>
    <cellStyle name="アクセント 3 34" xfId="1243"/>
    <cellStyle name="アクセント 3 35" xfId="1244"/>
    <cellStyle name="アクセント 3 36" xfId="1245"/>
    <cellStyle name="アクセント 3 37" xfId="1246"/>
    <cellStyle name="アクセント 3 38" xfId="1247"/>
    <cellStyle name="アクセント 3 39" xfId="1248"/>
    <cellStyle name="アクセント 3 4" xfId="1249"/>
    <cellStyle name="アクセント 3 40" xfId="1250"/>
    <cellStyle name="アクセント 3 41" xfId="1251"/>
    <cellStyle name="アクセント 3 42" xfId="1252"/>
    <cellStyle name="アクセント 3 43" xfId="1253"/>
    <cellStyle name="アクセント 3 44" xfId="1254"/>
    <cellStyle name="アクセント 3 45" xfId="1255"/>
    <cellStyle name="アクセント 3 46" xfId="1256"/>
    <cellStyle name="アクセント 3 47" xfId="1257"/>
    <cellStyle name="アクセント 3 48" xfId="1258"/>
    <cellStyle name="アクセント 3 49" xfId="1259"/>
    <cellStyle name="アクセント 3 5" xfId="1260"/>
    <cellStyle name="アクセント 3 50" xfId="1261"/>
    <cellStyle name="アクセント 3 51" xfId="1262"/>
    <cellStyle name="アクセント 3 52" xfId="1263"/>
    <cellStyle name="アクセント 3 53" xfId="1264"/>
    <cellStyle name="アクセント 3 54" xfId="1265"/>
    <cellStyle name="アクセント 3 55" xfId="1266"/>
    <cellStyle name="アクセント 3 56" xfId="1267"/>
    <cellStyle name="アクセント 3 57" xfId="1268"/>
    <cellStyle name="アクセント 3 58" xfId="1269"/>
    <cellStyle name="アクセント 3 59" xfId="1270"/>
    <cellStyle name="アクセント 3 6" xfId="1271"/>
    <cellStyle name="アクセント 3 7" xfId="1272"/>
    <cellStyle name="アクセント 3 8" xfId="1273"/>
    <cellStyle name="アクセント 3 9" xfId="1274"/>
    <cellStyle name="アクセント 4" xfId="1275" builtinId="41" customBuiltin="1"/>
    <cellStyle name="アクセント 4 10" xfId="1276"/>
    <cellStyle name="アクセント 4 11" xfId="1277"/>
    <cellStyle name="アクセント 4 12" xfId="1278"/>
    <cellStyle name="アクセント 4 13" xfId="1279"/>
    <cellStyle name="アクセント 4 14" xfId="1280"/>
    <cellStyle name="アクセント 4 15" xfId="1281"/>
    <cellStyle name="アクセント 4 16" xfId="1282"/>
    <cellStyle name="アクセント 4 17" xfId="1283"/>
    <cellStyle name="アクセント 4 18" xfId="1284"/>
    <cellStyle name="アクセント 4 19" xfId="1285"/>
    <cellStyle name="アクセント 4 2" xfId="1286"/>
    <cellStyle name="アクセント 4 20" xfId="1287"/>
    <cellStyle name="アクセント 4 21" xfId="1288"/>
    <cellStyle name="アクセント 4 22" xfId="1289"/>
    <cellStyle name="アクセント 4 23" xfId="1290"/>
    <cellStyle name="アクセント 4 24" xfId="1291"/>
    <cellStyle name="アクセント 4 25" xfId="1292"/>
    <cellStyle name="アクセント 4 26" xfId="1293"/>
    <cellStyle name="アクセント 4 27" xfId="1294"/>
    <cellStyle name="アクセント 4 28" xfId="1295"/>
    <cellStyle name="アクセント 4 29" xfId="1296"/>
    <cellStyle name="アクセント 4 3" xfId="1297"/>
    <cellStyle name="アクセント 4 30" xfId="1298"/>
    <cellStyle name="アクセント 4 31" xfId="1299"/>
    <cellStyle name="アクセント 4 32" xfId="1300"/>
    <cellStyle name="アクセント 4 33" xfId="1301"/>
    <cellStyle name="アクセント 4 34" xfId="1302"/>
    <cellStyle name="アクセント 4 35" xfId="1303"/>
    <cellStyle name="アクセント 4 36" xfId="1304"/>
    <cellStyle name="アクセント 4 37" xfId="1305"/>
    <cellStyle name="アクセント 4 38" xfId="1306"/>
    <cellStyle name="アクセント 4 39" xfId="1307"/>
    <cellStyle name="アクセント 4 4" xfId="1308"/>
    <cellStyle name="アクセント 4 40" xfId="1309"/>
    <cellStyle name="アクセント 4 41" xfId="1310"/>
    <cellStyle name="アクセント 4 42" xfId="1311"/>
    <cellStyle name="アクセント 4 43" xfId="1312"/>
    <cellStyle name="アクセント 4 44" xfId="1313"/>
    <cellStyle name="アクセント 4 45" xfId="1314"/>
    <cellStyle name="アクセント 4 46" xfId="1315"/>
    <cellStyle name="アクセント 4 47" xfId="1316"/>
    <cellStyle name="アクセント 4 48" xfId="1317"/>
    <cellStyle name="アクセント 4 49" xfId="1318"/>
    <cellStyle name="アクセント 4 5" xfId="1319"/>
    <cellStyle name="アクセント 4 50" xfId="1320"/>
    <cellStyle name="アクセント 4 51" xfId="1321"/>
    <cellStyle name="アクセント 4 52" xfId="1322"/>
    <cellStyle name="アクセント 4 53" xfId="1323"/>
    <cellStyle name="アクセント 4 54" xfId="1324"/>
    <cellStyle name="アクセント 4 55" xfId="1325"/>
    <cellStyle name="アクセント 4 56" xfId="1326"/>
    <cellStyle name="アクセント 4 57" xfId="1327"/>
    <cellStyle name="アクセント 4 58" xfId="1328"/>
    <cellStyle name="アクセント 4 59" xfId="1329"/>
    <cellStyle name="アクセント 4 6" xfId="1330"/>
    <cellStyle name="アクセント 4 7" xfId="1331"/>
    <cellStyle name="アクセント 4 8" xfId="1332"/>
    <cellStyle name="アクセント 4 9" xfId="1333"/>
    <cellStyle name="アクセント 5" xfId="1334" builtinId="45" customBuiltin="1"/>
    <cellStyle name="アクセント 5 10" xfId="1335"/>
    <cellStyle name="アクセント 5 11" xfId="1336"/>
    <cellStyle name="アクセント 5 12" xfId="1337"/>
    <cellStyle name="アクセント 5 13" xfId="1338"/>
    <cellStyle name="アクセント 5 14" xfId="1339"/>
    <cellStyle name="アクセント 5 15" xfId="1340"/>
    <cellStyle name="アクセント 5 16" xfId="1341"/>
    <cellStyle name="アクセント 5 17" xfId="1342"/>
    <cellStyle name="アクセント 5 18" xfId="1343"/>
    <cellStyle name="アクセント 5 19" xfId="1344"/>
    <cellStyle name="アクセント 5 2" xfId="1345"/>
    <cellStyle name="アクセント 5 20" xfId="1346"/>
    <cellStyle name="アクセント 5 21" xfId="1347"/>
    <cellStyle name="アクセント 5 22" xfId="1348"/>
    <cellStyle name="アクセント 5 23" xfId="1349"/>
    <cellStyle name="アクセント 5 24" xfId="1350"/>
    <cellStyle name="アクセント 5 25" xfId="1351"/>
    <cellStyle name="アクセント 5 26" xfId="1352"/>
    <cellStyle name="アクセント 5 27" xfId="1353"/>
    <cellStyle name="アクセント 5 28" xfId="1354"/>
    <cellStyle name="アクセント 5 29" xfId="1355"/>
    <cellStyle name="アクセント 5 3" xfId="1356"/>
    <cellStyle name="アクセント 5 30" xfId="1357"/>
    <cellStyle name="アクセント 5 31" xfId="1358"/>
    <cellStyle name="アクセント 5 32" xfId="1359"/>
    <cellStyle name="アクセント 5 33" xfId="1360"/>
    <cellStyle name="アクセント 5 34" xfId="1361"/>
    <cellStyle name="アクセント 5 35" xfId="1362"/>
    <cellStyle name="アクセント 5 36" xfId="1363"/>
    <cellStyle name="アクセント 5 37" xfId="1364"/>
    <cellStyle name="アクセント 5 38" xfId="1365"/>
    <cellStyle name="アクセント 5 39" xfId="1366"/>
    <cellStyle name="アクセント 5 4" xfId="1367"/>
    <cellStyle name="アクセント 5 40" xfId="1368"/>
    <cellStyle name="アクセント 5 41" xfId="1369"/>
    <cellStyle name="アクセント 5 42" xfId="1370"/>
    <cellStyle name="アクセント 5 43" xfId="1371"/>
    <cellStyle name="アクセント 5 44" xfId="1372"/>
    <cellStyle name="アクセント 5 45" xfId="1373"/>
    <cellStyle name="アクセント 5 46" xfId="1374"/>
    <cellStyle name="アクセント 5 47" xfId="1375"/>
    <cellStyle name="アクセント 5 48" xfId="1376"/>
    <cellStyle name="アクセント 5 49" xfId="1377"/>
    <cellStyle name="アクセント 5 5" xfId="1378"/>
    <cellStyle name="アクセント 5 50" xfId="1379"/>
    <cellStyle name="アクセント 5 51" xfId="1380"/>
    <cellStyle name="アクセント 5 52" xfId="1381"/>
    <cellStyle name="アクセント 5 53" xfId="1382"/>
    <cellStyle name="アクセント 5 54" xfId="1383"/>
    <cellStyle name="アクセント 5 55" xfId="1384"/>
    <cellStyle name="アクセント 5 56" xfId="1385"/>
    <cellStyle name="アクセント 5 57" xfId="1386"/>
    <cellStyle name="アクセント 5 58" xfId="1387"/>
    <cellStyle name="アクセント 5 59" xfId="1388"/>
    <cellStyle name="アクセント 5 6" xfId="1389"/>
    <cellStyle name="アクセント 5 7" xfId="1390"/>
    <cellStyle name="アクセント 5 8" xfId="1391"/>
    <cellStyle name="アクセント 5 9" xfId="1392"/>
    <cellStyle name="アクセント 6" xfId="1393" builtinId="49" customBuiltin="1"/>
    <cellStyle name="アクセント 6 10" xfId="1394"/>
    <cellStyle name="アクセント 6 11" xfId="1395"/>
    <cellStyle name="アクセント 6 12" xfId="1396"/>
    <cellStyle name="アクセント 6 13" xfId="1397"/>
    <cellStyle name="アクセント 6 14" xfId="1398"/>
    <cellStyle name="アクセント 6 15" xfId="1399"/>
    <cellStyle name="アクセント 6 16" xfId="1400"/>
    <cellStyle name="アクセント 6 17" xfId="1401"/>
    <cellStyle name="アクセント 6 18" xfId="1402"/>
    <cellStyle name="アクセント 6 19" xfId="1403"/>
    <cellStyle name="アクセント 6 2" xfId="1404"/>
    <cellStyle name="アクセント 6 20" xfId="1405"/>
    <cellStyle name="アクセント 6 21" xfId="1406"/>
    <cellStyle name="アクセント 6 22" xfId="1407"/>
    <cellStyle name="アクセント 6 23" xfId="1408"/>
    <cellStyle name="アクセント 6 24" xfId="1409"/>
    <cellStyle name="アクセント 6 25" xfId="1410"/>
    <cellStyle name="アクセント 6 26" xfId="1411"/>
    <cellStyle name="アクセント 6 27" xfId="1412"/>
    <cellStyle name="アクセント 6 28" xfId="1413"/>
    <cellStyle name="アクセント 6 29" xfId="1414"/>
    <cellStyle name="アクセント 6 3" xfId="1415"/>
    <cellStyle name="アクセント 6 30" xfId="1416"/>
    <cellStyle name="アクセント 6 31" xfId="1417"/>
    <cellStyle name="アクセント 6 32" xfId="1418"/>
    <cellStyle name="アクセント 6 33" xfId="1419"/>
    <cellStyle name="アクセント 6 34" xfId="1420"/>
    <cellStyle name="アクセント 6 35" xfId="1421"/>
    <cellStyle name="アクセント 6 36" xfId="1422"/>
    <cellStyle name="アクセント 6 37" xfId="1423"/>
    <cellStyle name="アクセント 6 38" xfId="1424"/>
    <cellStyle name="アクセント 6 39" xfId="1425"/>
    <cellStyle name="アクセント 6 4" xfId="1426"/>
    <cellStyle name="アクセント 6 40" xfId="1427"/>
    <cellStyle name="アクセント 6 41" xfId="1428"/>
    <cellStyle name="アクセント 6 42" xfId="1429"/>
    <cellStyle name="アクセント 6 43" xfId="1430"/>
    <cellStyle name="アクセント 6 44" xfId="1431"/>
    <cellStyle name="アクセント 6 45" xfId="1432"/>
    <cellStyle name="アクセント 6 46" xfId="1433"/>
    <cellStyle name="アクセント 6 47" xfId="1434"/>
    <cellStyle name="アクセント 6 48" xfId="1435"/>
    <cellStyle name="アクセント 6 49" xfId="1436"/>
    <cellStyle name="アクセント 6 5" xfId="1437"/>
    <cellStyle name="アクセント 6 50" xfId="1438"/>
    <cellStyle name="アクセント 6 51" xfId="1439"/>
    <cellStyle name="アクセント 6 52" xfId="1440"/>
    <cellStyle name="アクセント 6 53" xfId="1441"/>
    <cellStyle name="アクセント 6 54" xfId="1442"/>
    <cellStyle name="アクセント 6 55" xfId="1443"/>
    <cellStyle name="アクセント 6 56" xfId="1444"/>
    <cellStyle name="アクセント 6 57" xfId="1445"/>
    <cellStyle name="アクセント 6 58" xfId="1446"/>
    <cellStyle name="アクセント 6 59" xfId="1447"/>
    <cellStyle name="アクセント 6 6" xfId="1448"/>
    <cellStyle name="アクセント 6 7" xfId="1449"/>
    <cellStyle name="アクセント 6 8" xfId="1450"/>
    <cellStyle name="アクセント 6 9" xfId="1451"/>
    <cellStyle name="タイトル" xfId="1452" builtinId="15" customBuiltin="1"/>
    <cellStyle name="タイトル 10" xfId="1453"/>
    <cellStyle name="タイトル 11" xfId="1454"/>
    <cellStyle name="タイトル 12" xfId="1455"/>
    <cellStyle name="タイトル 13" xfId="1456"/>
    <cellStyle name="タイトル 14" xfId="1457"/>
    <cellStyle name="タイトル 15" xfId="1458"/>
    <cellStyle name="タイトル 16" xfId="1459"/>
    <cellStyle name="タイトル 17" xfId="1460"/>
    <cellStyle name="タイトル 18" xfId="1461"/>
    <cellStyle name="タイトル 19" xfId="1462"/>
    <cellStyle name="タイトル 2" xfId="1463"/>
    <cellStyle name="タイトル 20" xfId="1464"/>
    <cellStyle name="タイトル 21" xfId="1465"/>
    <cellStyle name="タイトル 22" xfId="1466"/>
    <cellStyle name="タイトル 23" xfId="1467"/>
    <cellStyle name="タイトル 24" xfId="1468"/>
    <cellStyle name="タイトル 25" xfId="1469"/>
    <cellStyle name="タイトル 26" xfId="1470"/>
    <cellStyle name="タイトル 27" xfId="1471"/>
    <cellStyle name="タイトル 28" xfId="1472"/>
    <cellStyle name="タイトル 29" xfId="1473"/>
    <cellStyle name="タイトル 3" xfId="1474"/>
    <cellStyle name="タイトル 30" xfId="1475"/>
    <cellStyle name="タイトル 31" xfId="1476"/>
    <cellStyle name="タイトル 32" xfId="1477"/>
    <cellStyle name="タイトル 33" xfId="1478"/>
    <cellStyle name="タイトル 34" xfId="1479"/>
    <cellStyle name="タイトル 35" xfId="1480"/>
    <cellStyle name="タイトル 36" xfId="1481"/>
    <cellStyle name="タイトル 37" xfId="1482"/>
    <cellStyle name="タイトル 38" xfId="1483"/>
    <cellStyle name="タイトル 39" xfId="1484"/>
    <cellStyle name="タイトル 4" xfId="1485"/>
    <cellStyle name="タイトル 40" xfId="1486"/>
    <cellStyle name="タイトル 41" xfId="1487"/>
    <cellStyle name="タイトル 42" xfId="1488"/>
    <cellStyle name="タイトル 43" xfId="1489"/>
    <cellStyle name="タイトル 44" xfId="1490"/>
    <cellStyle name="タイトル 45" xfId="1491"/>
    <cellStyle name="タイトル 46" xfId="1492"/>
    <cellStyle name="タイトル 47" xfId="1493"/>
    <cellStyle name="タイトル 48" xfId="1494"/>
    <cellStyle name="タイトル 49" xfId="1495"/>
    <cellStyle name="タイトル 5" xfId="1496"/>
    <cellStyle name="タイトル 50" xfId="1497"/>
    <cellStyle name="タイトル 51" xfId="1498"/>
    <cellStyle name="タイトル 52" xfId="1499"/>
    <cellStyle name="タイトル 53" xfId="1500"/>
    <cellStyle name="タイトル 54" xfId="1501"/>
    <cellStyle name="タイトル 55" xfId="1502"/>
    <cellStyle name="タイトル 56" xfId="1503"/>
    <cellStyle name="タイトル 57" xfId="1504"/>
    <cellStyle name="タイトル 58" xfId="1505"/>
    <cellStyle name="タイトル 59" xfId="1506"/>
    <cellStyle name="タイトル 6" xfId="1507"/>
    <cellStyle name="タイトル 7" xfId="1508"/>
    <cellStyle name="タイトル 8" xfId="1509"/>
    <cellStyle name="タイトル 9" xfId="1510"/>
    <cellStyle name="チェック セル" xfId="1511" builtinId="23" customBuiltin="1"/>
    <cellStyle name="チェック セル 10" xfId="1512"/>
    <cellStyle name="チェック セル 11" xfId="1513"/>
    <cellStyle name="チェック セル 12" xfId="1514"/>
    <cellStyle name="チェック セル 13" xfId="1515"/>
    <cellStyle name="チェック セル 14" xfId="1516"/>
    <cellStyle name="チェック セル 15" xfId="1517"/>
    <cellStyle name="チェック セル 16" xfId="1518"/>
    <cellStyle name="チェック セル 17" xfId="1519"/>
    <cellStyle name="チェック セル 18" xfId="1520"/>
    <cellStyle name="チェック セル 19" xfId="1521"/>
    <cellStyle name="チェック セル 2" xfId="1522"/>
    <cellStyle name="チェック セル 20" xfId="1523"/>
    <cellStyle name="チェック セル 21" xfId="1524"/>
    <cellStyle name="チェック セル 22" xfId="1525"/>
    <cellStyle name="チェック セル 23" xfId="1526"/>
    <cellStyle name="チェック セル 24" xfId="1527"/>
    <cellStyle name="チェック セル 25" xfId="1528"/>
    <cellStyle name="チェック セル 26" xfId="1529"/>
    <cellStyle name="チェック セル 27" xfId="1530"/>
    <cellStyle name="チェック セル 28" xfId="1531"/>
    <cellStyle name="チェック セル 29" xfId="1532"/>
    <cellStyle name="チェック セル 3" xfId="1533"/>
    <cellStyle name="チェック セル 30" xfId="1534"/>
    <cellStyle name="チェック セル 31" xfId="1535"/>
    <cellStyle name="チェック セル 32" xfId="1536"/>
    <cellStyle name="チェック セル 33" xfId="1537"/>
    <cellStyle name="チェック セル 34" xfId="1538"/>
    <cellStyle name="チェック セル 35" xfId="1539"/>
    <cellStyle name="チェック セル 36" xfId="1540"/>
    <cellStyle name="チェック セル 37" xfId="1541"/>
    <cellStyle name="チェック セル 38" xfId="1542"/>
    <cellStyle name="チェック セル 39" xfId="1543"/>
    <cellStyle name="チェック セル 4" xfId="1544"/>
    <cellStyle name="チェック セル 40" xfId="1545"/>
    <cellStyle name="チェック セル 41" xfId="1546"/>
    <cellStyle name="チェック セル 42" xfId="1547"/>
    <cellStyle name="チェック セル 43" xfId="1548"/>
    <cellStyle name="チェック セル 44" xfId="1549"/>
    <cellStyle name="チェック セル 45" xfId="1550"/>
    <cellStyle name="チェック セル 46" xfId="1551"/>
    <cellStyle name="チェック セル 47" xfId="1552"/>
    <cellStyle name="チェック セル 48" xfId="1553"/>
    <cellStyle name="チェック セル 49" xfId="1554"/>
    <cellStyle name="チェック セル 5" xfId="1555"/>
    <cellStyle name="チェック セル 50" xfId="1556"/>
    <cellStyle name="チェック セル 51" xfId="1557"/>
    <cellStyle name="チェック セル 52" xfId="1558"/>
    <cellStyle name="チェック セル 53" xfId="1559"/>
    <cellStyle name="チェック セル 54" xfId="1560"/>
    <cellStyle name="チェック セル 55" xfId="1561"/>
    <cellStyle name="チェック セル 56" xfId="1562"/>
    <cellStyle name="チェック セル 57" xfId="1563"/>
    <cellStyle name="チェック セル 58" xfId="1564"/>
    <cellStyle name="チェック セル 59" xfId="1565"/>
    <cellStyle name="チェック セル 6" xfId="1566"/>
    <cellStyle name="チェック セル 7" xfId="1567"/>
    <cellStyle name="チェック セル 8" xfId="1568"/>
    <cellStyle name="チェック セル 9" xfId="1569"/>
    <cellStyle name="どちらでもない" xfId="1570" builtinId="28" customBuiltin="1"/>
    <cellStyle name="どちらでもない 10" xfId="1571"/>
    <cellStyle name="どちらでもない 11" xfId="1572"/>
    <cellStyle name="どちらでもない 12" xfId="1573"/>
    <cellStyle name="どちらでもない 13" xfId="1574"/>
    <cellStyle name="どちらでもない 14" xfId="1575"/>
    <cellStyle name="どちらでもない 15" xfId="1576"/>
    <cellStyle name="どちらでもない 16" xfId="1577"/>
    <cellStyle name="どちらでもない 17" xfId="1578"/>
    <cellStyle name="どちらでもない 18" xfId="1579"/>
    <cellStyle name="どちらでもない 19" xfId="1580"/>
    <cellStyle name="どちらでもない 2" xfId="1581"/>
    <cellStyle name="どちらでもない 20" xfId="1582"/>
    <cellStyle name="どちらでもない 21" xfId="1583"/>
    <cellStyle name="どちらでもない 22" xfId="1584"/>
    <cellStyle name="どちらでもない 23" xfId="1585"/>
    <cellStyle name="どちらでもない 24" xfId="1586"/>
    <cellStyle name="どちらでもない 25" xfId="1587"/>
    <cellStyle name="どちらでもない 26" xfId="1588"/>
    <cellStyle name="どちらでもない 27" xfId="1589"/>
    <cellStyle name="どちらでもない 28" xfId="1590"/>
    <cellStyle name="どちらでもない 29" xfId="1591"/>
    <cellStyle name="どちらでもない 3" xfId="1592"/>
    <cellStyle name="どちらでもない 30" xfId="1593"/>
    <cellStyle name="どちらでもない 31" xfId="1594"/>
    <cellStyle name="どちらでもない 32" xfId="1595"/>
    <cellStyle name="どちらでもない 33" xfId="1596"/>
    <cellStyle name="どちらでもない 34" xfId="1597"/>
    <cellStyle name="どちらでもない 35" xfId="1598"/>
    <cellStyle name="どちらでもない 36" xfId="1599"/>
    <cellStyle name="どちらでもない 37" xfId="1600"/>
    <cellStyle name="どちらでもない 38" xfId="1601"/>
    <cellStyle name="どちらでもない 39" xfId="1602"/>
    <cellStyle name="どちらでもない 4" xfId="1603"/>
    <cellStyle name="どちらでもない 40" xfId="1604"/>
    <cellStyle name="どちらでもない 41" xfId="1605"/>
    <cellStyle name="どちらでもない 42" xfId="1606"/>
    <cellStyle name="どちらでもない 43" xfId="1607"/>
    <cellStyle name="どちらでもない 44" xfId="1608"/>
    <cellStyle name="どちらでもない 45" xfId="1609"/>
    <cellStyle name="どちらでもない 46" xfId="1610"/>
    <cellStyle name="どちらでもない 47" xfId="1611"/>
    <cellStyle name="どちらでもない 48" xfId="1612"/>
    <cellStyle name="どちらでもない 49" xfId="1613"/>
    <cellStyle name="どちらでもない 5" xfId="1614"/>
    <cellStyle name="どちらでもない 50" xfId="1615"/>
    <cellStyle name="どちらでもない 51" xfId="1616"/>
    <cellStyle name="どちらでもない 52" xfId="1617"/>
    <cellStyle name="どちらでもない 53" xfId="1618"/>
    <cellStyle name="どちらでもない 54" xfId="1619"/>
    <cellStyle name="どちらでもない 55" xfId="1620"/>
    <cellStyle name="どちらでもない 56" xfId="1621"/>
    <cellStyle name="どちらでもない 57" xfId="1622"/>
    <cellStyle name="どちらでもない 58" xfId="1623"/>
    <cellStyle name="どちらでもない 59" xfId="1624"/>
    <cellStyle name="どちらでもない 6" xfId="1625"/>
    <cellStyle name="どちらでもない 7" xfId="1626"/>
    <cellStyle name="どちらでもない 8" xfId="1627"/>
    <cellStyle name="どちらでもない 9" xfId="1628"/>
    <cellStyle name="メモ" xfId="1629" builtinId="10" customBuiltin="1"/>
    <cellStyle name="メモ 10" xfId="1630"/>
    <cellStyle name="メモ 11" xfId="1631"/>
    <cellStyle name="メモ 12" xfId="1632"/>
    <cellStyle name="メモ 13" xfId="1633"/>
    <cellStyle name="メモ 14" xfId="1634"/>
    <cellStyle name="メモ 15" xfId="1635"/>
    <cellStyle name="メモ 16" xfId="1636"/>
    <cellStyle name="メモ 17" xfId="1637"/>
    <cellStyle name="メモ 18" xfId="1638"/>
    <cellStyle name="メモ 19" xfId="1639"/>
    <cellStyle name="メモ 2" xfId="1640"/>
    <cellStyle name="メモ 20" xfId="1641"/>
    <cellStyle name="メモ 21" xfId="1642"/>
    <cellStyle name="メモ 22" xfId="1643"/>
    <cellStyle name="メモ 23" xfId="1644"/>
    <cellStyle name="メモ 24" xfId="1645"/>
    <cellStyle name="メモ 25" xfId="1646"/>
    <cellStyle name="メモ 26" xfId="1647"/>
    <cellStyle name="メモ 27" xfId="1648"/>
    <cellStyle name="メモ 28" xfId="1649"/>
    <cellStyle name="メモ 29" xfId="1650"/>
    <cellStyle name="メモ 3" xfId="1651"/>
    <cellStyle name="メモ 30" xfId="1652"/>
    <cellStyle name="メモ 31" xfId="1653"/>
    <cellStyle name="メモ 32" xfId="1654"/>
    <cellStyle name="メモ 33" xfId="1655"/>
    <cellStyle name="メモ 34" xfId="1656"/>
    <cellStyle name="メモ 35" xfId="1657"/>
    <cellStyle name="メモ 36" xfId="1658"/>
    <cellStyle name="メモ 37" xfId="1659"/>
    <cellStyle name="メモ 38" xfId="1660"/>
    <cellStyle name="メモ 39" xfId="1661"/>
    <cellStyle name="メモ 4" xfId="1662"/>
    <cellStyle name="メモ 40" xfId="1663"/>
    <cellStyle name="メモ 41" xfId="1664"/>
    <cellStyle name="メモ 42" xfId="1665"/>
    <cellStyle name="メモ 43" xfId="1666"/>
    <cellStyle name="メモ 44" xfId="1667"/>
    <cellStyle name="メモ 45" xfId="1668"/>
    <cellStyle name="メモ 46" xfId="1669"/>
    <cellStyle name="メモ 47" xfId="1670"/>
    <cellStyle name="メモ 48" xfId="1671"/>
    <cellStyle name="メモ 49" xfId="1672"/>
    <cellStyle name="メモ 5" xfId="1673"/>
    <cellStyle name="メモ 50" xfId="1674"/>
    <cellStyle name="メモ 51" xfId="1675"/>
    <cellStyle name="メモ 52" xfId="1676"/>
    <cellStyle name="メモ 53" xfId="1677"/>
    <cellStyle name="メモ 54" xfId="1678"/>
    <cellStyle name="メモ 55" xfId="1679"/>
    <cellStyle name="メモ 56" xfId="1680"/>
    <cellStyle name="メモ 57" xfId="1681"/>
    <cellStyle name="メモ 58" xfId="1682"/>
    <cellStyle name="メモ 59" xfId="1683"/>
    <cellStyle name="メモ 6" xfId="1684"/>
    <cellStyle name="メモ 7" xfId="1685"/>
    <cellStyle name="メモ 8" xfId="1686"/>
    <cellStyle name="メモ 9" xfId="1687"/>
    <cellStyle name="リンク セル" xfId="1688" builtinId="24" customBuiltin="1"/>
    <cellStyle name="リンク セル 10" xfId="1689"/>
    <cellStyle name="リンク セル 11" xfId="1690"/>
    <cellStyle name="リンク セル 12" xfId="1691"/>
    <cellStyle name="リンク セル 13" xfId="1692"/>
    <cellStyle name="リンク セル 14" xfId="1693"/>
    <cellStyle name="リンク セル 15" xfId="1694"/>
    <cellStyle name="リンク セル 16" xfId="1695"/>
    <cellStyle name="リンク セル 17" xfId="1696"/>
    <cellStyle name="リンク セル 18" xfId="1697"/>
    <cellStyle name="リンク セル 19" xfId="1698"/>
    <cellStyle name="リンク セル 2" xfId="1699"/>
    <cellStyle name="リンク セル 20" xfId="1700"/>
    <cellStyle name="リンク セル 21" xfId="1701"/>
    <cellStyle name="リンク セル 22" xfId="1702"/>
    <cellStyle name="リンク セル 23" xfId="1703"/>
    <cellStyle name="リンク セル 24" xfId="1704"/>
    <cellStyle name="リンク セル 25" xfId="1705"/>
    <cellStyle name="リンク セル 26" xfId="1706"/>
    <cellStyle name="リンク セル 27" xfId="1707"/>
    <cellStyle name="リンク セル 28" xfId="1708"/>
    <cellStyle name="リンク セル 29" xfId="1709"/>
    <cellStyle name="リンク セル 3" xfId="1710"/>
    <cellStyle name="リンク セル 30" xfId="1711"/>
    <cellStyle name="リンク セル 31" xfId="1712"/>
    <cellStyle name="リンク セル 32" xfId="1713"/>
    <cellStyle name="リンク セル 33" xfId="1714"/>
    <cellStyle name="リンク セル 34" xfId="1715"/>
    <cellStyle name="リンク セル 35" xfId="1716"/>
    <cellStyle name="リンク セル 36" xfId="1717"/>
    <cellStyle name="リンク セル 37" xfId="1718"/>
    <cellStyle name="リンク セル 38" xfId="1719"/>
    <cellStyle name="リンク セル 39" xfId="1720"/>
    <cellStyle name="リンク セル 4" xfId="1721"/>
    <cellStyle name="リンク セル 40" xfId="1722"/>
    <cellStyle name="リンク セル 41" xfId="1723"/>
    <cellStyle name="リンク セル 42" xfId="1724"/>
    <cellStyle name="リンク セル 43" xfId="1725"/>
    <cellStyle name="リンク セル 44" xfId="1726"/>
    <cellStyle name="リンク セル 45" xfId="1727"/>
    <cellStyle name="リンク セル 46" xfId="1728"/>
    <cellStyle name="リンク セル 47" xfId="1729"/>
    <cellStyle name="リンク セル 48" xfId="1730"/>
    <cellStyle name="リンク セル 49" xfId="1731"/>
    <cellStyle name="リンク セル 5" xfId="1732"/>
    <cellStyle name="リンク セル 50" xfId="1733"/>
    <cellStyle name="リンク セル 51" xfId="1734"/>
    <cellStyle name="リンク セル 52" xfId="1735"/>
    <cellStyle name="リンク セル 53" xfId="1736"/>
    <cellStyle name="リンク セル 54" xfId="1737"/>
    <cellStyle name="リンク セル 55" xfId="1738"/>
    <cellStyle name="リンク セル 56" xfId="1739"/>
    <cellStyle name="リンク セル 57" xfId="1740"/>
    <cellStyle name="リンク セル 58" xfId="1741"/>
    <cellStyle name="リンク セル 59" xfId="1742"/>
    <cellStyle name="リンク セル 6" xfId="1743"/>
    <cellStyle name="リンク セル 7" xfId="1744"/>
    <cellStyle name="リンク セル 8" xfId="1745"/>
    <cellStyle name="リンク セル 9" xfId="1746"/>
    <cellStyle name="悪い" xfId="1747" builtinId="27" customBuiltin="1"/>
    <cellStyle name="悪い 10" xfId="1748"/>
    <cellStyle name="悪い 11" xfId="1749"/>
    <cellStyle name="悪い 12" xfId="1750"/>
    <cellStyle name="悪い 13" xfId="1751"/>
    <cellStyle name="悪い 14" xfId="1752"/>
    <cellStyle name="悪い 15" xfId="1753"/>
    <cellStyle name="悪い 16" xfId="1754"/>
    <cellStyle name="悪い 17" xfId="1755"/>
    <cellStyle name="悪い 18" xfId="1756"/>
    <cellStyle name="悪い 19" xfId="1757"/>
    <cellStyle name="悪い 2" xfId="1758"/>
    <cellStyle name="悪い 20" xfId="1759"/>
    <cellStyle name="悪い 21" xfId="1760"/>
    <cellStyle name="悪い 22" xfId="1761"/>
    <cellStyle name="悪い 23" xfId="1762"/>
    <cellStyle name="悪い 24" xfId="1763"/>
    <cellStyle name="悪い 25" xfId="1764"/>
    <cellStyle name="悪い 26" xfId="1765"/>
    <cellStyle name="悪い 27" xfId="1766"/>
    <cellStyle name="悪い 28" xfId="1767"/>
    <cellStyle name="悪い 29" xfId="1768"/>
    <cellStyle name="悪い 3" xfId="1769"/>
    <cellStyle name="悪い 30" xfId="1770"/>
    <cellStyle name="悪い 31" xfId="1771"/>
    <cellStyle name="悪い 32" xfId="1772"/>
    <cellStyle name="悪い 33" xfId="1773"/>
    <cellStyle name="悪い 34" xfId="1774"/>
    <cellStyle name="悪い 35" xfId="1775"/>
    <cellStyle name="悪い 36" xfId="1776"/>
    <cellStyle name="悪い 37" xfId="1777"/>
    <cellStyle name="悪い 38" xfId="1778"/>
    <cellStyle name="悪い 39" xfId="1779"/>
    <cellStyle name="悪い 4" xfId="1780"/>
    <cellStyle name="悪い 40" xfId="1781"/>
    <cellStyle name="悪い 41" xfId="1782"/>
    <cellStyle name="悪い 42" xfId="1783"/>
    <cellStyle name="悪い 43" xfId="1784"/>
    <cellStyle name="悪い 44" xfId="1785"/>
    <cellStyle name="悪い 45" xfId="1786"/>
    <cellStyle name="悪い 46" xfId="1787"/>
    <cellStyle name="悪い 47" xfId="1788"/>
    <cellStyle name="悪い 48" xfId="1789"/>
    <cellStyle name="悪い 49" xfId="1790"/>
    <cellStyle name="悪い 5" xfId="1791"/>
    <cellStyle name="悪い 50" xfId="1792"/>
    <cellStyle name="悪い 51" xfId="1793"/>
    <cellStyle name="悪い 52" xfId="1794"/>
    <cellStyle name="悪い 53" xfId="1795"/>
    <cellStyle name="悪い 54" xfId="1796"/>
    <cellStyle name="悪い 55" xfId="1797"/>
    <cellStyle name="悪い 56" xfId="1798"/>
    <cellStyle name="悪い 57" xfId="1799"/>
    <cellStyle name="悪い 58" xfId="1800"/>
    <cellStyle name="悪い 59" xfId="1801"/>
    <cellStyle name="悪い 6" xfId="1802"/>
    <cellStyle name="悪い 7" xfId="1803"/>
    <cellStyle name="悪い 8" xfId="1804"/>
    <cellStyle name="悪い 9" xfId="1805"/>
    <cellStyle name="価格桁区切り" xfId="1806"/>
    <cellStyle name="型番" xfId="1807"/>
    <cellStyle name="計算" xfId="1808" builtinId="22" customBuiltin="1"/>
    <cellStyle name="計算 10" xfId="1809"/>
    <cellStyle name="計算 11" xfId="1810"/>
    <cellStyle name="計算 12" xfId="1811"/>
    <cellStyle name="計算 13" xfId="1812"/>
    <cellStyle name="計算 14" xfId="1813"/>
    <cellStyle name="計算 15" xfId="1814"/>
    <cellStyle name="計算 16" xfId="1815"/>
    <cellStyle name="計算 17" xfId="1816"/>
    <cellStyle name="計算 18" xfId="1817"/>
    <cellStyle name="計算 19" xfId="1818"/>
    <cellStyle name="計算 2" xfId="1819"/>
    <cellStyle name="計算 20" xfId="1820"/>
    <cellStyle name="計算 21" xfId="1821"/>
    <cellStyle name="計算 22" xfId="1822"/>
    <cellStyle name="計算 23" xfId="1823"/>
    <cellStyle name="計算 24" xfId="1824"/>
    <cellStyle name="計算 25" xfId="1825"/>
    <cellStyle name="計算 26" xfId="1826"/>
    <cellStyle name="計算 27" xfId="1827"/>
    <cellStyle name="計算 28" xfId="1828"/>
    <cellStyle name="計算 29" xfId="1829"/>
    <cellStyle name="計算 3" xfId="1830"/>
    <cellStyle name="計算 30" xfId="1831"/>
    <cellStyle name="計算 31" xfId="1832"/>
    <cellStyle name="計算 32" xfId="1833"/>
    <cellStyle name="計算 33" xfId="1834"/>
    <cellStyle name="計算 34" xfId="1835"/>
    <cellStyle name="計算 35" xfId="1836"/>
    <cellStyle name="計算 36" xfId="1837"/>
    <cellStyle name="計算 37" xfId="1838"/>
    <cellStyle name="計算 38" xfId="1839"/>
    <cellStyle name="計算 39" xfId="1840"/>
    <cellStyle name="計算 4" xfId="1841"/>
    <cellStyle name="計算 40" xfId="1842"/>
    <cellStyle name="計算 41" xfId="1843"/>
    <cellStyle name="計算 42" xfId="1844"/>
    <cellStyle name="計算 43" xfId="1845"/>
    <cellStyle name="計算 44" xfId="1846"/>
    <cellStyle name="計算 45" xfId="1847"/>
    <cellStyle name="計算 46" xfId="1848"/>
    <cellStyle name="計算 47" xfId="1849"/>
    <cellStyle name="計算 48" xfId="1850"/>
    <cellStyle name="計算 49" xfId="1851"/>
    <cellStyle name="計算 5" xfId="1852"/>
    <cellStyle name="計算 50" xfId="1853"/>
    <cellStyle name="計算 51" xfId="1854"/>
    <cellStyle name="計算 52" xfId="1855"/>
    <cellStyle name="計算 53" xfId="1856"/>
    <cellStyle name="計算 54" xfId="1857"/>
    <cellStyle name="計算 55" xfId="1858"/>
    <cellStyle name="計算 56" xfId="1859"/>
    <cellStyle name="計算 57" xfId="1860"/>
    <cellStyle name="計算 58" xfId="1861"/>
    <cellStyle name="計算 59" xfId="1862"/>
    <cellStyle name="計算 6" xfId="1863"/>
    <cellStyle name="計算 7" xfId="1864"/>
    <cellStyle name="計算 8" xfId="1865"/>
    <cellStyle name="計算 9" xfId="1866"/>
    <cellStyle name="警告文" xfId="1867" builtinId="11" customBuiltin="1"/>
    <cellStyle name="警告文 10" xfId="1868"/>
    <cellStyle name="警告文 11" xfId="1869"/>
    <cellStyle name="警告文 12" xfId="1870"/>
    <cellStyle name="警告文 13" xfId="1871"/>
    <cellStyle name="警告文 14" xfId="1872"/>
    <cellStyle name="警告文 15" xfId="1873"/>
    <cellStyle name="警告文 16" xfId="1874"/>
    <cellStyle name="警告文 17" xfId="1875"/>
    <cellStyle name="警告文 18" xfId="1876"/>
    <cellStyle name="警告文 19" xfId="1877"/>
    <cellStyle name="警告文 2" xfId="1878"/>
    <cellStyle name="警告文 20" xfId="1879"/>
    <cellStyle name="警告文 21" xfId="1880"/>
    <cellStyle name="警告文 22" xfId="1881"/>
    <cellStyle name="警告文 23" xfId="1882"/>
    <cellStyle name="警告文 24" xfId="1883"/>
    <cellStyle name="警告文 25" xfId="1884"/>
    <cellStyle name="警告文 26" xfId="1885"/>
    <cellStyle name="警告文 27" xfId="1886"/>
    <cellStyle name="警告文 28" xfId="1887"/>
    <cellStyle name="警告文 29" xfId="1888"/>
    <cellStyle name="警告文 3" xfId="1889"/>
    <cellStyle name="警告文 30" xfId="1890"/>
    <cellStyle name="警告文 31" xfId="1891"/>
    <cellStyle name="警告文 32" xfId="1892"/>
    <cellStyle name="警告文 33" xfId="1893"/>
    <cellStyle name="警告文 34" xfId="1894"/>
    <cellStyle name="警告文 35" xfId="1895"/>
    <cellStyle name="警告文 36" xfId="1896"/>
    <cellStyle name="警告文 37" xfId="1897"/>
    <cellStyle name="警告文 38" xfId="1898"/>
    <cellStyle name="警告文 39" xfId="1899"/>
    <cellStyle name="警告文 4" xfId="1900"/>
    <cellStyle name="警告文 40" xfId="1901"/>
    <cellStyle name="警告文 41" xfId="1902"/>
    <cellStyle name="警告文 42" xfId="1903"/>
    <cellStyle name="警告文 43" xfId="1904"/>
    <cellStyle name="警告文 44" xfId="1905"/>
    <cellStyle name="警告文 45" xfId="1906"/>
    <cellStyle name="警告文 46" xfId="1907"/>
    <cellStyle name="警告文 47" xfId="1908"/>
    <cellStyle name="警告文 48" xfId="1909"/>
    <cellStyle name="警告文 49" xfId="1910"/>
    <cellStyle name="警告文 5" xfId="1911"/>
    <cellStyle name="警告文 50" xfId="1912"/>
    <cellStyle name="警告文 51" xfId="1913"/>
    <cellStyle name="警告文 52" xfId="1914"/>
    <cellStyle name="警告文 53" xfId="1915"/>
    <cellStyle name="警告文 54" xfId="1916"/>
    <cellStyle name="警告文 55" xfId="1917"/>
    <cellStyle name="警告文 56" xfId="1918"/>
    <cellStyle name="警告文 57" xfId="1919"/>
    <cellStyle name="警告文 58" xfId="1920"/>
    <cellStyle name="警告文 59" xfId="1921"/>
    <cellStyle name="警告文 6" xfId="1922"/>
    <cellStyle name="警告文 7" xfId="1923"/>
    <cellStyle name="警告文 8" xfId="1924"/>
    <cellStyle name="警告文 9" xfId="1925"/>
    <cellStyle name="桁区切り" xfId="1926" builtinId="6"/>
    <cellStyle name="桁区切り 10" xfId="1927"/>
    <cellStyle name="桁区切り 11" xfId="1928"/>
    <cellStyle name="桁区切り 12" xfId="1929"/>
    <cellStyle name="桁区切り 13" xfId="1930"/>
    <cellStyle name="桁区切り 14" xfId="1931"/>
    <cellStyle name="桁区切り 15" xfId="1932"/>
    <cellStyle name="桁区切り 16" xfId="1933"/>
    <cellStyle name="桁区切り 17" xfId="1934"/>
    <cellStyle name="桁区切り 18" xfId="1935"/>
    <cellStyle name="桁区切り 19" xfId="1936"/>
    <cellStyle name="桁区切り 2" xfId="1937"/>
    <cellStyle name="桁区切り 20" xfId="1938"/>
    <cellStyle name="桁区切り 21" xfId="1939"/>
    <cellStyle name="桁区切り 22" xfId="1940"/>
    <cellStyle name="桁区切り 23" xfId="1941"/>
    <cellStyle name="桁区切り 24" xfId="1942"/>
    <cellStyle name="桁区切り 25" xfId="1943"/>
    <cellStyle name="桁区切り 26" xfId="1944"/>
    <cellStyle name="桁区切り 27" xfId="1945"/>
    <cellStyle name="桁区切り 28" xfId="1946"/>
    <cellStyle name="桁区切り 29" xfId="1947"/>
    <cellStyle name="桁区切り 3" xfId="1948"/>
    <cellStyle name="桁区切り 30" xfId="1949"/>
    <cellStyle name="桁区切り 31" xfId="1950"/>
    <cellStyle name="桁区切り 32" xfId="1951"/>
    <cellStyle name="桁区切り 33" xfId="1952"/>
    <cellStyle name="桁区切り 34" xfId="1953"/>
    <cellStyle name="桁区切り 35" xfId="1954"/>
    <cellStyle name="桁区切り 36" xfId="1955"/>
    <cellStyle name="桁区切り 37" xfId="1956"/>
    <cellStyle name="桁区切り 38" xfId="1957"/>
    <cellStyle name="桁区切り 39" xfId="1958"/>
    <cellStyle name="桁区切り 4" xfId="1959"/>
    <cellStyle name="桁区切り 40" xfId="1960"/>
    <cellStyle name="桁区切り 41" xfId="1961"/>
    <cellStyle name="桁区切り 42" xfId="1962"/>
    <cellStyle name="桁区切り 43" xfId="1963"/>
    <cellStyle name="桁区切り 44" xfId="1964"/>
    <cellStyle name="桁区切り 45" xfId="1965"/>
    <cellStyle name="桁区切り 46" xfId="1966"/>
    <cellStyle name="桁区切り 47" xfId="1967"/>
    <cellStyle name="桁区切り 48" xfId="1968"/>
    <cellStyle name="桁区切り 49" xfId="1969"/>
    <cellStyle name="桁区切り 5" xfId="1970"/>
    <cellStyle name="桁区切り 50" xfId="1971"/>
    <cellStyle name="桁区切り 51" xfId="1972"/>
    <cellStyle name="桁区切り 52" xfId="1973"/>
    <cellStyle name="桁区切り 53" xfId="1974"/>
    <cellStyle name="桁区切り 54" xfId="1975"/>
    <cellStyle name="桁区切り 55" xfId="1976"/>
    <cellStyle name="桁区切り 56" xfId="1977"/>
    <cellStyle name="桁区切り 57" xfId="1978"/>
    <cellStyle name="桁区切り 58" xfId="1979"/>
    <cellStyle name="桁区切り 59" xfId="1980"/>
    <cellStyle name="桁区切り 6" xfId="1981"/>
    <cellStyle name="桁区切り 7" xfId="1982"/>
    <cellStyle name="桁区切り 8" xfId="1983"/>
    <cellStyle name="桁区切り 9" xfId="1984"/>
    <cellStyle name="見出し 1" xfId="1985" builtinId="16" customBuiltin="1"/>
    <cellStyle name="見出し 1 10" xfId="1986"/>
    <cellStyle name="見出し 1 11" xfId="1987"/>
    <cellStyle name="見出し 1 12" xfId="1988"/>
    <cellStyle name="見出し 1 13" xfId="1989"/>
    <cellStyle name="見出し 1 14" xfId="1990"/>
    <cellStyle name="見出し 1 15" xfId="1991"/>
    <cellStyle name="見出し 1 16" xfId="1992"/>
    <cellStyle name="見出し 1 17" xfId="1993"/>
    <cellStyle name="見出し 1 18" xfId="1994"/>
    <cellStyle name="見出し 1 19" xfId="1995"/>
    <cellStyle name="見出し 1 2" xfId="1996"/>
    <cellStyle name="見出し 1 20" xfId="1997"/>
    <cellStyle name="見出し 1 21" xfId="1998"/>
    <cellStyle name="見出し 1 22" xfId="1999"/>
    <cellStyle name="見出し 1 23" xfId="2000"/>
    <cellStyle name="見出し 1 24" xfId="2001"/>
    <cellStyle name="見出し 1 25" xfId="2002"/>
    <cellStyle name="見出し 1 26" xfId="2003"/>
    <cellStyle name="見出し 1 27" xfId="2004"/>
    <cellStyle name="見出し 1 28" xfId="2005"/>
    <cellStyle name="見出し 1 29" xfId="2006"/>
    <cellStyle name="見出し 1 3" xfId="2007"/>
    <cellStyle name="見出し 1 30" xfId="2008"/>
    <cellStyle name="見出し 1 31" xfId="2009"/>
    <cellStyle name="見出し 1 32" xfId="2010"/>
    <cellStyle name="見出し 1 33" xfId="2011"/>
    <cellStyle name="見出し 1 34" xfId="2012"/>
    <cellStyle name="見出し 1 35" xfId="2013"/>
    <cellStyle name="見出し 1 36" xfId="2014"/>
    <cellStyle name="見出し 1 37" xfId="2015"/>
    <cellStyle name="見出し 1 38" xfId="2016"/>
    <cellStyle name="見出し 1 39" xfId="2017"/>
    <cellStyle name="見出し 1 4" xfId="2018"/>
    <cellStyle name="見出し 1 40" xfId="2019"/>
    <cellStyle name="見出し 1 41" xfId="2020"/>
    <cellStyle name="見出し 1 42" xfId="2021"/>
    <cellStyle name="見出し 1 43" xfId="2022"/>
    <cellStyle name="見出し 1 44" xfId="2023"/>
    <cellStyle name="見出し 1 45" xfId="2024"/>
    <cellStyle name="見出し 1 46" xfId="2025"/>
    <cellStyle name="見出し 1 47" xfId="2026"/>
    <cellStyle name="見出し 1 48" xfId="2027"/>
    <cellStyle name="見出し 1 49" xfId="2028"/>
    <cellStyle name="見出し 1 5" xfId="2029"/>
    <cellStyle name="見出し 1 50" xfId="2030"/>
    <cellStyle name="見出し 1 51" xfId="2031"/>
    <cellStyle name="見出し 1 52" xfId="2032"/>
    <cellStyle name="見出し 1 53" xfId="2033"/>
    <cellStyle name="見出し 1 54" xfId="2034"/>
    <cellStyle name="見出し 1 55" xfId="2035"/>
    <cellStyle name="見出し 1 56" xfId="2036"/>
    <cellStyle name="見出し 1 57" xfId="2037"/>
    <cellStyle name="見出し 1 58" xfId="2038"/>
    <cellStyle name="見出し 1 59" xfId="2039"/>
    <cellStyle name="見出し 1 6" xfId="2040"/>
    <cellStyle name="見出し 1 7" xfId="2041"/>
    <cellStyle name="見出し 1 8" xfId="2042"/>
    <cellStyle name="見出し 1 9" xfId="2043"/>
    <cellStyle name="見出し 2" xfId="2044" builtinId="17" customBuiltin="1"/>
    <cellStyle name="見出し 2 10" xfId="2045"/>
    <cellStyle name="見出し 2 11" xfId="2046"/>
    <cellStyle name="見出し 2 12" xfId="2047"/>
    <cellStyle name="見出し 2 13" xfId="2048"/>
    <cellStyle name="見出し 2 14" xfId="2049"/>
    <cellStyle name="見出し 2 15" xfId="2050"/>
    <cellStyle name="見出し 2 16" xfId="2051"/>
    <cellStyle name="見出し 2 17" xfId="2052"/>
    <cellStyle name="見出し 2 18" xfId="2053"/>
    <cellStyle name="見出し 2 19" xfId="2054"/>
    <cellStyle name="見出し 2 2" xfId="2055"/>
    <cellStyle name="見出し 2 20" xfId="2056"/>
    <cellStyle name="見出し 2 21" xfId="2057"/>
    <cellStyle name="見出し 2 22" xfId="2058"/>
    <cellStyle name="見出し 2 23" xfId="2059"/>
    <cellStyle name="見出し 2 24" xfId="2060"/>
    <cellStyle name="見出し 2 25" xfId="2061"/>
    <cellStyle name="見出し 2 26" xfId="2062"/>
    <cellStyle name="見出し 2 27" xfId="2063"/>
    <cellStyle name="見出し 2 28" xfId="2064"/>
    <cellStyle name="見出し 2 29" xfId="2065"/>
    <cellStyle name="見出し 2 3" xfId="2066"/>
    <cellStyle name="見出し 2 30" xfId="2067"/>
    <cellStyle name="見出し 2 31" xfId="2068"/>
    <cellStyle name="見出し 2 32" xfId="2069"/>
    <cellStyle name="見出し 2 33" xfId="2070"/>
    <cellStyle name="見出し 2 34" xfId="2071"/>
    <cellStyle name="見出し 2 35" xfId="2072"/>
    <cellStyle name="見出し 2 36" xfId="2073"/>
    <cellStyle name="見出し 2 37" xfId="2074"/>
    <cellStyle name="見出し 2 38" xfId="2075"/>
    <cellStyle name="見出し 2 39" xfId="2076"/>
    <cellStyle name="見出し 2 4" xfId="2077"/>
    <cellStyle name="見出し 2 40" xfId="2078"/>
    <cellStyle name="見出し 2 41" xfId="2079"/>
    <cellStyle name="見出し 2 42" xfId="2080"/>
    <cellStyle name="見出し 2 43" xfId="2081"/>
    <cellStyle name="見出し 2 44" xfId="2082"/>
    <cellStyle name="見出し 2 45" xfId="2083"/>
    <cellStyle name="見出し 2 46" xfId="2084"/>
    <cellStyle name="見出し 2 47" xfId="2085"/>
    <cellStyle name="見出し 2 48" xfId="2086"/>
    <cellStyle name="見出し 2 49" xfId="2087"/>
    <cellStyle name="見出し 2 5" xfId="2088"/>
    <cellStyle name="見出し 2 50" xfId="2089"/>
    <cellStyle name="見出し 2 51" xfId="2090"/>
    <cellStyle name="見出し 2 52" xfId="2091"/>
    <cellStyle name="見出し 2 53" xfId="2092"/>
    <cellStyle name="見出し 2 54" xfId="2093"/>
    <cellStyle name="見出し 2 55" xfId="2094"/>
    <cellStyle name="見出し 2 56" xfId="2095"/>
    <cellStyle name="見出し 2 57" xfId="2096"/>
    <cellStyle name="見出し 2 58" xfId="2097"/>
    <cellStyle name="見出し 2 59" xfId="2098"/>
    <cellStyle name="見出し 2 6" xfId="2099"/>
    <cellStyle name="見出し 2 7" xfId="2100"/>
    <cellStyle name="見出し 2 8" xfId="2101"/>
    <cellStyle name="見出し 2 9" xfId="2102"/>
    <cellStyle name="見出し 3" xfId="2103" builtinId="18" customBuiltin="1"/>
    <cellStyle name="見出し 3 10" xfId="2104"/>
    <cellStyle name="見出し 3 11" xfId="2105"/>
    <cellStyle name="見出し 3 12" xfId="2106"/>
    <cellStyle name="見出し 3 13" xfId="2107"/>
    <cellStyle name="見出し 3 14" xfId="2108"/>
    <cellStyle name="見出し 3 15" xfId="2109"/>
    <cellStyle name="見出し 3 16" xfId="2110"/>
    <cellStyle name="見出し 3 17" xfId="2111"/>
    <cellStyle name="見出し 3 18" xfId="2112"/>
    <cellStyle name="見出し 3 19" xfId="2113"/>
    <cellStyle name="見出し 3 2" xfId="2114"/>
    <cellStyle name="見出し 3 20" xfId="2115"/>
    <cellStyle name="見出し 3 21" xfId="2116"/>
    <cellStyle name="見出し 3 22" xfId="2117"/>
    <cellStyle name="見出し 3 23" xfId="2118"/>
    <cellStyle name="見出し 3 24" xfId="2119"/>
    <cellStyle name="見出し 3 25" xfId="2120"/>
    <cellStyle name="見出し 3 26" xfId="2121"/>
    <cellStyle name="見出し 3 27" xfId="2122"/>
    <cellStyle name="見出し 3 28" xfId="2123"/>
    <cellStyle name="見出し 3 29" xfId="2124"/>
    <cellStyle name="見出し 3 3" xfId="2125"/>
    <cellStyle name="見出し 3 30" xfId="2126"/>
    <cellStyle name="見出し 3 31" xfId="2127"/>
    <cellStyle name="見出し 3 32" xfId="2128"/>
    <cellStyle name="見出し 3 33" xfId="2129"/>
    <cellStyle name="見出し 3 34" xfId="2130"/>
    <cellStyle name="見出し 3 35" xfId="2131"/>
    <cellStyle name="見出し 3 36" xfId="2132"/>
    <cellStyle name="見出し 3 37" xfId="2133"/>
    <cellStyle name="見出し 3 38" xfId="2134"/>
    <cellStyle name="見出し 3 39" xfId="2135"/>
    <cellStyle name="見出し 3 4" xfId="2136"/>
    <cellStyle name="見出し 3 40" xfId="2137"/>
    <cellStyle name="見出し 3 41" xfId="2138"/>
    <cellStyle name="見出し 3 42" xfId="2139"/>
    <cellStyle name="見出し 3 43" xfId="2140"/>
    <cellStyle name="見出し 3 44" xfId="2141"/>
    <cellStyle name="見出し 3 45" xfId="2142"/>
    <cellStyle name="見出し 3 46" xfId="2143"/>
    <cellStyle name="見出し 3 47" xfId="2144"/>
    <cellStyle name="見出し 3 48" xfId="2145"/>
    <cellStyle name="見出し 3 49" xfId="2146"/>
    <cellStyle name="見出し 3 5" xfId="2147"/>
    <cellStyle name="見出し 3 50" xfId="2148"/>
    <cellStyle name="見出し 3 51" xfId="2149"/>
    <cellStyle name="見出し 3 52" xfId="2150"/>
    <cellStyle name="見出し 3 53" xfId="2151"/>
    <cellStyle name="見出し 3 54" xfId="2152"/>
    <cellStyle name="見出し 3 55" xfId="2153"/>
    <cellStyle name="見出し 3 56" xfId="2154"/>
    <cellStyle name="見出し 3 57" xfId="2155"/>
    <cellStyle name="見出し 3 58" xfId="2156"/>
    <cellStyle name="見出し 3 59" xfId="2157"/>
    <cellStyle name="見出し 3 6" xfId="2158"/>
    <cellStyle name="見出し 3 7" xfId="2159"/>
    <cellStyle name="見出し 3 8" xfId="2160"/>
    <cellStyle name="見出し 3 9" xfId="2161"/>
    <cellStyle name="見出し 4" xfId="2162" builtinId="19" customBuiltin="1"/>
    <cellStyle name="見出し 4 10" xfId="2163"/>
    <cellStyle name="見出し 4 11" xfId="2164"/>
    <cellStyle name="見出し 4 12" xfId="2165"/>
    <cellStyle name="見出し 4 13" xfId="2166"/>
    <cellStyle name="見出し 4 14" xfId="2167"/>
    <cellStyle name="見出し 4 15" xfId="2168"/>
    <cellStyle name="見出し 4 16" xfId="2169"/>
    <cellStyle name="見出し 4 17" xfId="2170"/>
    <cellStyle name="見出し 4 18" xfId="2171"/>
    <cellStyle name="見出し 4 19" xfId="2172"/>
    <cellStyle name="見出し 4 2" xfId="2173"/>
    <cellStyle name="見出し 4 20" xfId="2174"/>
    <cellStyle name="見出し 4 21" xfId="2175"/>
    <cellStyle name="見出し 4 22" xfId="2176"/>
    <cellStyle name="見出し 4 23" xfId="2177"/>
    <cellStyle name="見出し 4 24" xfId="2178"/>
    <cellStyle name="見出し 4 25" xfId="2179"/>
    <cellStyle name="見出し 4 26" xfId="2180"/>
    <cellStyle name="見出し 4 27" xfId="2181"/>
    <cellStyle name="見出し 4 28" xfId="2182"/>
    <cellStyle name="見出し 4 29" xfId="2183"/>
    <cellStyle name="見出し 4 3" xfId="2184"/>
    <cellStyle name="見出し 4 30" xfId="2185"/>
    <cellStyle name="見出し 4 31" xfId="2186"/>
    <cellStyle name="見出し 4 32" xfId="2187"/>
    <cellStyle name="見出し 4 33" xfId="2188"/>
    <cellStyle name="見出し 4 34" xfId="2189"/>
    <cellStyle name="見出し 4 35" xfId="2190"/>
    <cellStyle name="見出し 4 36" xfId="2191"/>
    <cellStyle name="見出し 4 37" xfId="2192"/>
    <cellStyle name="見出し 4 38" xfId="2193"/>
    <cellStyle name="見出し 4 39" xfId="2194"/>
    <cellStyle name="見出し 4 4" xfId="2195"/>
    <cellStyle name="見出し 4 40" xfId="2196"/>
    <cellStyle name="見出し 4 41" xfId="2197"/>
    <cellStyle name="見出し 4 42" xfId="2198"/>
    <cellStyle name="見出し 4 43" xfId="2199"/>
    <cellStyle name="見出し 4 44" xfId="2200"/>
    <cellStyle name="見出し 4 45" xfId="2201"/>
    <cellStyle name="見出し 4 46" xfId="2202"/>
    <cellStyle name="見出し 4 47" xfId="2203"/>
    <cellStyle name="見出し 4 48" xfId="2204"/>
    <cellStyle name="見出し 4 49" xfId="2205"/>
    <cellStyle name="見出し 4 5" xfId="2206"/>
    <cellStyle name="見出し 4 50" xfId="2207"/>
    <cellStyle name="見出し 4 51" xfId="2208"/>
    <cellStyle name="見出し 4 52" xfId="2209"/>
    <cellStyle name="見出し 4 53" xfId="2210"/>
    <cellStyle name="見出し 4 54" xfId="2211"/>
    <cellStyle name="見出し 4 55" xfId="2212"/>
    <cellStyle name="見出し 4 56" xfId="2213"/>
    <cellStyle name="見出し 4 57" xfId="2214"/>
    <cellStyle name="見出し 4 58" xfId="2215"/>
    <cellStyle name="見出し 4 59" xfId="2216"/>
    <cellStyle name="見出し 4 6" xfId="2217"/>
    <cellStyle name="見出し 4 7" xfId="2218"/>
    <cellStyle name="見出し 4 8" xfId="2219"/>
    <cellStyle name="見出し 4 9" xfId="2220"/>
    <cellStyle name="集計" xfId="2221" builtinId="25" customBuiltin="1"/>
    <cellStyle name="集計 10" xfId="2222"/>
    <cellStyle name="集計 11" xfId="2223"/>
    <cellStyle name="集計 12" xfId="2224"/>
    <cellStyle name="集計 13" xfId="2225"/>
    <cellStyle name="集計 14" xfId="2226"/>
    <cellStyle name="集計 15" xfId="2227"/>
    <cellStyle name="集計 16" xfId="2228"/>
    <cellStyle name="集計 17" xfId="2229"/>
    <cellStyle name="集計 18" xfId="2230"/>
    <cellStyle name="集計 19" xfId="2231"/>
    <cellStyle name="集計 2" xfId="2232"/>
    <cellStyle name="集計 20" xfId="2233"/>
    <cellStyle name="集計 21" xfId="2234"/>
    <cellStyle name="集計 22" xfId="2235"/>
    <cellStyle name="集計 23" xfId="2236"/>
    <cellStyle name="集計 24" xfId="2237"/>
    <cellStyle name="集計 25" xfId="2238"/>
    <cellStyle name="集計 26" xfId="2239"/>
    <cellStyle name="集計 27" xfId="2240"/>
    <cellStyle name="集計 28" xfId="2241"/>
    <cellStyle name="集計 29" xfId="2242"/>
    <cellStyle name="集計 3" xfId="2243"/>
    <cellStyle name="集計 30" xfId="2244"/>
    <cellStyle name="集計 31" xfId="2245"/>
    <cellStyle name="集計 32" xfId="2246"/>
    <cellStyle name="集計 33" xfId="2247"/>
    <cellStyle name="集計 34" xfId="2248"/>
    <cellStyle name="集計 35" xfId="2249"/>
    <cellStyle name="集計 36" xfId="2250"/>
    <cellStyle name="集計 37" xfId="2251"/>
    <cellStyle name="集計 38" xfId="2252"/>
    <cellStyle name="集計 39" xfId="2253"/>
    <cellStyle name="集計 4" xfId="2254"/>
    <cellStyle name="集計 40" xfId="2255"/>
    <cellStyle name="集計 41" xfId="2256"/>
    <cellStyle name="集計 42" xfId="2257"/>
    <cellStyle name="集計 43" xfId="2258"/>
    <cellStyle name="集計 44" xfId="2259"/>
    <cellStyle name="集計 45" xfId="2260"/>
    <cellStyle name="集計 46" xfId="2261"/>
    <cellStyle name="集計 47" xfId="2262"/>
    <cellStyle name="集計 48" xfId="2263"/>
    <cellStyle name="集計 49" xfId="2264"/>
    <cellStyle name="集計 5" xfId="2265"/>
    <cellStyle name="集計 50" xfId="2266"/>
    <cellStyle name="集計 51" xfId="2267"/>
    <cellStyle name="集計 52" xfId="2268"/>
    <cellStyle name="集計 53" xfId="2269"/>
    <cellStyle name="集計 54" xfId="2270"/>
    <cellStyle name="集計 55" xfId="2271"/>
    <cellStyle name="集計 56" xfId="2272"/>
    <cellStyle name="集計 57" xfId="2273"/>
    <cellStyle name="集計 58" xfId="2274"/>
    <cellStyle name="集計 59" xfId="2275"/>
    <cellStyle name="集計 6" xfId="2276"/>
    <cellStyle name="集計 7" xfId="2277"/>
    <cellStyle name="集計 8" xfId="2278"/>
    <cellStyle name="集計 9" xfId="2279"/>
    <cellStyle name="出力" xfId="2280" builtinId="21" customBuiltin="1"/>
    <cellStyle name="出力 10" xfId="2281"/>
    <cellStyle name="出力 11" xfId="2282"/>
    <cellStyle name="出力 12" xfId="2283"/>
    <cellStyle name="出力 13" xfId="2284"/>
    <cellStyle name="出力 14" xfId="2285"/>
    <cellStyle name="出力 15" xfId="2286"/>
    <cellStyle name="出力 16" xfId="2287"/>
    <cellStyle name="出力 17" xfId="2288"/>
    <cellStyle name="出力 18" xfId="2289"/>
    <cellStyle name="出力 19" xfId="2290"/>
    <cellStyle name="出力 2" xfId="2291"/>
    <cellStyle name="出力 20" xfId="2292"/>
    <cellStyle name="出力 21" xfId="2293"/>
    <cellStyle name="出力 22" xfId="2294"/>
    <cellStyle name="出力 23" xfId="2295"/>
    <cellStyle name="出力 24" xfId="2296"/>
    <cellStyle name="出力 25" xfId="2297"/>
    <cellStyle name="出力 26" xfId="2298"/>
    <cellStyle name="出力 27" xfId="2299"/>
    <cellStyle name="出力 28" xfId="2300"/>
    <cellStyle name="出力 29" xfId="2301"/>
    <cellStyle name="出力 3" xfId="2302"/>
    <cellStyle name="出力 30" xfId="2303"/>
    <cellStyle name="出力 31" xfId="2304"/>
    <cellStyle name="出力 32" xfId="2305"/>
    <cellStyle name="出力 33" xfId="2306"/>
    <cellStyle name="出力 34" xfId="2307"/>
    <cellStyle name="出力 35" xfId="2308"/>
    <cellStyle name="出力 36" xfId="2309"/>
    <cellStyle name="出力 37" xfId="2310"/>
    <cellStyle name="出力 38" xfId="2311"/>
    <cellStyle name="出力 39" xfId="2312"/>
    <cellStyle name="出力 4" xfId="2313"/>
    <cellStyle name="出力 40" xfId="2314"/>
    <cellStyle name="出力 41" xfId="2315"/>
    <cellStyle name="出力 42" xfId="2316"/>
    <cellStyle name="出力 43" xfId="2317"/>
    <cellStyle name="出力 44" xfId="2318"/>
    <cellStyle name="出力 45" xfId="2319"/>
    <cellStyle name="出力 46" xfId="2320"/>
    <cellStyle name="出力 47" xfId="2321"/>
    <cellStyle name="出力 48" xfId="2322"/>
    <cellStyle name="出力 49" xfId="2323"/>
    <cellStyle name="出力 5" xfId="2324"/>
    <cellStyle name="出力 50" xfId="2325"/>
    <cellStyle name="出力 51" xfId="2326"/>
    <cellStyle name="出力 52" xfId="2327"/>
    <cellStyle name="出力 53" xfId="2328"/>
    <cellStyle name="出力 54" xfId="2329"/>
    <cellStyle name="出力 55" xfId="2330"/>
    <cellStyle name="出力 56" xfId="2331"/>
    <cellStyle name="出力 57" xfId="2332"/>
    <cellStyle name="出力 58" xfId="2333"/>
    <cellStyle name="出力 59" xfId="2334"/>
    <cellStyle name="出力 6" xfId="2335"/>
    <cellStyle name="出力 7" xfId="2336"/>
    <cellStyle name="出力 8" xfId="2337"/>
    <cellStyle name="出力 9" xfId="2338"/>
    <cellStyle name="数値" xfId="2339"/>
    <cellStyle name="数値（桁区切り）" xfId="2340"/>
    <cellStyle name="数値_(140784-1)次期R3" xfId="2341"/>
    <cellStyle name="製品通知&quot;-&quot;" xfId="2342"/>
    <cellStyle name="製品通知価格" xfId="2343"/>
    <cellStyle name="製品通知日付" xfId="2344"/>
    <cellStyle name="製品通知文字列" xfId="2345"/>
    <cellStyle name="説明文" xfId="2346" builtinId="53" customBuiltin="1"/>
    <cellStyle name="説明文 10" xfId="2347"/>
    <cellStyle name="説明文 11" xfId="2348"/>
    <cellStyle name="説明文 12" xfId="2349"/>
    <cellStyle name="説明文 13" xfId="2350"/>
    <cellStyle name="説明文 14" xfId="2351"/>
    <cellStyle name="説明文 15" xfId="2352"/>
    <cellStyle name="説明文 16" xfId="2353"/>
    <cellStyle name="説明文 17" xfId="2354"/>
    <cellStyle name="説明文 18" xfId="2355"/>
    <cellStyle name="説明文 19" xfId="2356"/>
    <cellStyle name="説明文 2" xfId="2357"/>
    <cellStyle name="説明文 20" xfId="2358"/>
    <cellStyle name="説明文 21" xfId="2359"/>
    <cellStyle name="説明文 22" xfId="2360"/>
    <cellStyle name="説明文 23" xfId="2361"/>
    <cellStyle name="説明文 24" xfId="2362"/>
    <cellStyle name="説明文 25" xfId="2363"/>
    <cellStyle name="説明文 26" xfId="2364"/>
    <cellStyle name="説明文 27" xfId="2365"/>
    <cellStyle name="説明文 28" xfId="2366"/>
    <cellStyle name="説明文 29" xfId="2367"/>
    <cellStyle name="説明文 3" xfId="2368"/>
    <cellStyle name="説明文 30" xfId="2369"/>
    <cellStyle name="説明文 31" xfId="2370"/>
    <cellStyle name="説明文 32" xfId="2371"/>
    <cellStyle name="説明文 33" xfId="2372"/>
    <cellStyle name="説明文 34" xfId="2373"/>
    <cellStyle name="説明文 35" xfId="2374"/>
    <cellStyle name="説明文 36" xfId="2375"/>
    <cellStyle name="説明文 37" xfId="2376"/>
    <cellStyle name="説明文 38" xfId="2377"/>
    <cellStyle name="説明文 39" xfId="2378"/>
    <cellStyle name="説明文 4" xfId="2379"/>
    <cellStyle name="説明文 40" xfId="2380"/>
    <cellStyle name="説明文 41" xfId="2381"/>
    <cellStyle name="説明文 42" xfId="2382"/>
    <cellStyle name="説明文 43" xfId="2383"/>
    <cellStyle name="説明文 44" xfId="2384"/>
    <cellStyle name="説明文 45" xfId="2385"/>
    <cellStyle name="説明文 46" xfId="2386"/>
    <cellStyle name="説明文 47" xfId="2387"/>
    <cellStyle name="説明文 48" xfId="2388"/>
    <cellStyle name="説明文 49" xfId="2389"/>
    <cellStyle name="説明文 5" xfId="2390"/>
    <cellStyle name="説明文 50" xfId="2391"/>
    <cellStyle name="説明文 51" xfId="2392"/>
    <cellStyle name="説明文 52" xfId="2393"/>
    <cellStyle name="説明文 53" xfId="2394"/>
    <cellStyle name="説明文 54" xfId="2395"/>
    <cellStyle name="説明文 55" xfId="2396"/>
    <cellStyle name="説明文 56" xfId="2397"/>
    <cellStyle name="説明文 57" xfId="2398"/>
    <cellStyle name="説明文 58" xfId="2399"/>
    <cellStyle name="説明文 59" xfId="2400"/>
    <cellStyle name="説明文 6" xfId="2401"/>
    <cellStyle name="説明文 7" xfId="2402"/>
    <cellStyle name="説明文 8" xfId="2403"/>
    <cellStyle name="説明文 9" xfId="2404"/>
    <cellStyle name="大見出し" xfId="2405"/>
    <cellStyle name="通貨 2" xfId="2406"/>
    <cellStyle name="通貨 2 2" xfId="2407"/>
    <cellStyle name="通貨 2 3" xfId="2408"/>
    <cellStyle name="通貨 2 4" xfId="2409"/>
    <cellStyle name="日付" xfId="2410"/>
    <cellStyle name="入力" xfId="2411" builtinId="20" customBuiltin="1"/>
    <cellStyle name="入力 10" xfId="2412"/>
    <cellStyle name="入力 11" xfId="2413"/>
    <cellStyle name="入力 12" xfId="2414"/>
    <cellStyle name="入力 13" xfId="2415"/>
    <cellStyle name="入力 14" xfId="2416"/>
    <cellStyle name="入力 15" xfId="2417"/>
    <cellStyle name="入力 16" xfId="2418"/>
    <cellStyle name="入力 17" xfId="2419"/>
    <cellStyle name="入力 18" xfId="2420"/>
    <cellStyle name="入力 19" xfId="2421"/>
    <cellStyle name="入力 2" xfId="2422"/>
    <cellStyle name="入力 20" xfId="2423"/>
    <cellStyle name="入力 21" xfId="2424"/>
    <cellStyle name="入力 22" xfId="2425"/>
    <cellStyle name="入力 23" xfId="2426"/>
    <cellStyle name="入力 24" xfId="2427"/>
    <cellStyle name="入力 25" xfId="2428"/>
    <cellStyle name="入力 26" xfId="2429"/>
    <cellStyle name="入力 27" xfId="2430"/>
    <cellStyle name="入力 28" xfId="2431"/>
    <cellStyle name="入力 29" xfId="2432"/>
    <cellStyle name="入力 3" xfId="2433"/>
    <cellStyle name="入力 30" xfId="2434"/>
    <cellStyle name="入力 31" xfId="2435"/>
    <cellStyle name="入力 32" xfId="2436"/>
    <cellStyle name="入力 33" xfId="2437"/>
    <cellStyle name="入力 34" xfId="2438"/>
    <cellStyle name="入力 35" xfId="2439"/>
    <cellStyle name="入力 36" xfId="2440"/>
    <cellStyle name="入力 37" xfId="2441"/>
    <cellStyle name="入力 38" xfId="2442"/>
    <cellStyle name="入力 39" xfId="2443"/>
    <cellStyle name="入力 4" xfId="2444"/>
    <cellStyle name="入力 40" xfId="2445"/>
    <cellStyle name="入力 41" xfId="2446"/>
    <cellStyle name="入力 42" xfId="2447"/>
    <cellStyle name="入力 43" xfId="2448"/>
    <cellStyle name="入力 44" xfId="2449"/>
    <cellStyle name="入力 45" xfId="2450"/>
    <cellStyle name="入力 46" xfId="2451"/>
    <cellStyle name="入力 47" xfId="2452"/>
    <cellStyle name="入力 48" xfId="2453"/>
    <cellStyle name="入力 49" xfId="2454"/>
    <cellStyle name="入力 5" xfId="2455"/>
    <cellStyle name="入力 50" xfId="2456"/>
    <cellStyle name="入力 51" xfId="2457"/>
    <cellStyle name="入力 52" xfId="2458"/>
    <cellStyle name="入力 53" xfId="2459"/>
    <cellStyle name="入力 54" xfId="2460"/>
    <cellStyle name="入力 55" xfId="2461"/>
    <cellStyle name="入力 56" xfId="2462"/>
    <cellStyle name="入力 57" xfId="2463"/>
    <cellStyle name="入力 58" xfId="2464"/>
    <cellStyle name="入力 59" xfId="2465"/>
    <cellStyle name="入力 6" xfId="2466"/>
    <cellStyle name="入力 7" xfId="2467"/>
    <cellStyle name="入力 8" xfId="2468"/>
    <cellStyle name="入力 9" xfId="2469"/>
    <cellStyle name="年月日" xfId="2470"/>
    <cellStyle name="標準" xfId="0" builtinId="0"/>
    <cellStyle name="標準 10" xfId="2471"/>
    <cellStyle name="標準 11" xfId="2472"/>
    <cellStyle name="標準 12" xfId="2473"/>
    <cellStyle name="標準 13" xfId="2474"/>
    <cellStyle name="標準 14" xfId="2475"/>
    <cellStyle name="標準 15" xfId="2476"/>
    <cellStyle name="標準 16" xfId="2477"/>
    <cellStyle name="標準 17" xfId="2478"/>
    <cellStyle name="標準 18" xfId="2479"/>
    <cellStyle name="標準 19" xfId="2480"/>
    <cellStyle name="標準 2" xfId="2481"/>
    <cellStyle name="標準 2 2" xfId="2482"/>
    <cellStyle name="標準 2_h24_01-12+【確定値】" xfId="2483"/>
    <cellStyle name="標準 20" xfId="2484"/>
    <cellStyle name="標準 21" xfId="2485"/>
    <cellStyle name="標準 22" xfId="2486"/>
    <cellStyle name="標準 23" xfId="2487"/>
    <cellStyle name="標準 24" xfId="2488"/>
    <cellStyle name="標準 25" xfId="2489"/>
    <cellStyle name="標準 26" xfId="2490"/>
    <cellStyle name="標準 27" xfId="2491"/>
    <cellStyle name="標準 28" xfId="2492"/>
    <cellStyle name="標準 29" xfId="2493"/>
    <cellStyle name="標準 3" xfId="2494"/>
    <cellStyle name="標準 30" xfId="2495"/>
    <cellStyle name="標準 31" xfId="2496"/>
    <cellStyle name="標準 32" xfId="2497"/>
    <cellStyle name="標準 33" xfId="2498"/>
    <cellStyle name="標準 34" xfId="2499"/>
    <cellStyle name="標準 35" xfId="2500"/>
    <cellStyle name="標準 36" xfId="2501"/>
    <cellStyle name="標準 37" xfId="2502"/>
    <cellStyle name="標準 38" xfId="2503"/>
    <cellStyle name="標準 39" xfId="2504"/>
    <cellStyle name="標準 4" xfId="2505"/>
    <cellStyle name="標準 40" xfId="2506"/>
    <cellStyle name="標準 41" xfId="2507"/>
    <cellStyle name="標準 42" xfId="2508"/>
    <cellStyle name="標準 43" xfId="2509"/>
    <cellStyle name="標準 44" xfId="2510"/>
    <cellStyle name="標準 45" xfId="2511"/>
    <cellStyle name="標準 46" xfId="2512"/>
    <cellStyle name="標準 47" xfId="2513"/>
    <cellStyle name="標準 48" xfId="2514"/>
    <cellStyle name="標準 49" xfId="2515"/>
    <cellStyle name="標準 5" xfId="2516"/>
    <cellStyle name="標準 50" xfId="2517"/>
    <cellStyle name="標準 51" xfId="2518"/>
    <cellStyle name="標準 52" xfId="2519"/>
    <cellStyle name="標準 53" xfId="2520"/>
    <cellStyle name="標準 54" xfId="2521"/>
    <cellStyle name="標準 55" xfId="2522"/>
    <cellStyle name="標準 56" xfId="2523"/>
    <cellStyle name="標準 57" xfId="2524"/>
    <cellStyle name="標準 58" xfId="2525"/>
    <cellStyle name="標準 59" xfId="2526"/>
    <cellStyle name="標準 6" xfId="2527"/>
    <cellStyle name="標準 7" xfId="2528"/>
    <cellStyle name="標準 8" xfId="2529"/>
    <cellStyle name="標準 9" xfId="2530"/>
    <cellStyle name="標準_資料1-1  刑法犯の認知件数・検挙件数・検挙人員" xfId="2531"/>
    <cellStyle name="標準Ａ" xfId="2532"/>
    <cellStyle name="文字列" xfId="2533"/>
    <cellStyle name="未定義" xfId="2534"/>
    <cellStyle name="良い" xfId="2535" builtinId="26" customBuiltin="1"/>
    <cellStyle name="良い 10" xfId="2536"/>
    <cellStyle name="良い 11" xfId="2537"/>
    <cellStyle name="良い 12" xfId="2538"/>
    <cellStyle name="良い 13" xfId="2539"/>
    <cellStyle name="良い 14" xfId="2540"/>
    <cellStyle name="良い 15" xfId="2541"/>
    <cellStyle name="良い 16" xfId="2542"/>
    <cellStyle name="良い 17" xfId="2543"/>
    <cellStyle name="良い 18" xfId="2544"/>
    <cellStyle name="良い 19" xfId="2545"/>
    <cellStyle name="良い 2" xfId="2546"/>
    <cellStyle name="良い 20" xfId="2547"/>
    <cellStyle name="良い 21" xfId="2548"/>
    <cellStyle name="良い 22" xfId="2549"/>
    <cellStyle name="良い 23" xfId="2550"/>
    <cellStyle name="良い 24" xfId="2551"/>
    <cellStyle name="良い 25" xfId="2552"/>
    <cellStyle name="良い 26" xfId="2553"/>
    <cellStyle name="良い 27" xfId="2554"/>
    <cellStyle name="良い 28" xfId="2555"/>
    <cellStyle name="良い 29" xfId="2556"/>
    <cellStyle name="良い 3" xfId="2557"/>
    <cellStyle name="良い 30" xfId="2558"/>
    <cellStyle name="良い 31" xfId="2559"/>
    <cellStyle name="良い 32" xfId="2560"/>
    <cellStyle name="良い 33" xfId="2561"/>
    <cellStyle name="良い 34" xfId="2562"/>
    <cellStyle name="良い 35" xfId="2563"/>
    <cellStyle name="良い 36" xfId="2564"/>
    <cellStyle name="良い 37" xfId="2565"/>
    <cellStyle name="良い 38" xfId="2566"/>
    <cellStyle name="良い 39" xfId="2567"/>
    <cellStyle name="良い 4" xfId="2568"/>
    <cellStyle name="良い 40" xfId="2569"/>
    <cellStyle name="良い 41" xfId="2570"/>
    <cellStyle name="良い 42" xfId="2571"/>
    <cellStyle name="良い 43" xfId="2572"/>
    <cellStyle name="良い 44" xfId="2573"/>
    <cellStyle name="良い 45" xfId="2574"/>
    <cellStyle name="良い 46" xfId="2575"/>
    <cellStyle name="良い 47" xfId="2576"/>
    <cellStyle name="良い 48" xfId="2577"/>
    <cellStyle name="良い 49" xfId="2578"/>
    <cellStyle name="良い 5" xfId="2579"/>
    <cellStyle name="良い 50" xfId="2580"/>
    <cellStyle name="良い 51" xfId="2581"/>
    <cellStyle name="良い 52" xfId="2582"/>
    <cellStyle name="良い 53" xfId="2583"/>
    <cellStyle name="良い 54" xfId="2584"/>
    <cellStyle name="良い 55" xfId="2585"/>
    <cellStyle name="良い 56" xfId="2586"/>
    <cellStyle name="良い 57" xfId="2587"/>
    <cellStyle name="良い 58" xfId="2588"/>
    <cellStyle name="良い 59" xfId="2589"/>
    <cellStyle name="良い 6" xfId="2590"/>
    <cellStyle name="良い 7" xfId="2591"/>
    <cellStyle name="良い 8" xfId="2592"/>
    <cellStyle name="良い 9" xfId="2593"/>
    <cellStyle name="樘準_購－表紙 (2)_1_型－PRINT_ＳＩ型番 (2)_構成明細  (原調込み） (2)" xfId="2594"/>
    <cellStyle name="湪" xfId="259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FFE1C8"/>
      <rgbColor rgb="0000CCFF"/>
      <rgbColor rgb="0069FFFF"/>
      <rgbColor rgb="00CCFFCC"/>
      <rgbColor rgb="00FFCC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152400</xdr:colOff>
      <xdr:row>7</xdr:row>
      <xdr:rowOff>38100</xdr:rowOff>
    </xdr:from>
    <xdr:to>
      <xdr:col>18</xdr:col>
      <xdr:colOff>180975</xdr:colOff>
      <xdr:row>7</xdr:row>
      <xdr:rowOff>304800</xdr:rowOff>
    </xdr:to>
    <xdr:sp macro="" textlink="">
      <xdr:nvSpPr>
        <xdr:cNvPr id="10" name="AutoShape 1"/>
        <xdr:cNvSpPr>
          <a:spLocks/>
        </xdr:cNvSpPr>
      </xdr:nvSpPr>
      <xdr:spPr bwMode="auto">
        <a:xfrm>
          <a:off x="13058775" y="1276350"/>
          <a:ext cx="28575" cy="2667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714375</xdr:colOff>
      <xdr:row>7</xdr:row>
      <xdr:rowOff>28575</xdr:rowOff>
    </xdr:from>
    <xdr:to>
      <xdr:col>18</xdr:col>
      <xdr:colOff>750375</xdr:colOff>
      <xdr:row>7</xdr:row>
      <xdr:rowOff>304800</xdr:rowOff>
    </xdr:to>
    <xdr:sp macro="" textlink="">
      <xdr:nvSpPr>
        <xdr:cNvPr id="11" name="AutoShape 2"/>
        <xdr:cNvSpPr>
          <a:spLocks/>
        </xdr:cNvSpPr>
      </xdr:nvSpPr>
      <xdr:spPr bwMode="auto">
        <a:xfrm>
          <a:off x="13620750" y="1285875"/>
          <a:ext cx="36000" cy="276225"/>
        </a:xfrm>
        <a:prstGeom prst="rightBracket">
          <a:avLst>
            <a:gd name="adj" fmla="val 440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U90"/>
  <sheetViews>
    <sheetView tabSelected="1" zoomScaleNormal="100" workbookViewId="0">
      <pane ySplit="8" topLeftCell="A45" activePane="bottomLeft" state="frozen"/>
      <selection pane="bottomLeft"/>
    </sheetView>
  </sheetViews>
  <sheetFormatPr defaultRowHeight="13.6"/>
  <cols>
    <col min="1" max="1" width="3.625" style="1" customWidth="1"/>
    <col min="2" max="2" width="6.375" style="1" bestFit="1" customWidth="1"/>
    <col min="3" max="3" width="11.375" style="1" customWidth="1"/>
    <col min="4" max="4" width="11.125" style="1" customWidth="1"/>
    <col min="5" max="6" width="10" style="1" customWidth="1"/>
    <col min="7" max="8" width="11.25" style="1" customWidth="1"/>
    <col min="9" max="9" width="8.75" style="2" customWidth="1"/>
    <col min="10" max="10" width="11.25" style="2" customWidth="1"/>
    <col min="11" max="11" width="5.875" style="1" customWidth="1"/>
    <col min="12" max="13" width="11.25" style="1" customWidth="1"/>
    <col min="14" max="14" width="9.375" style="3" customWidth="1"/>
    <col min="15" max="16" width="9.375" style="1" customWidth="1"/>
    <col min="17" max="17" width="9.375" style="3" customWidth="1"/>
    <col min="18" max="18" width="9" style="4" bestFit="1" customWidth="1"/>
    <col min="19" max="19" width="11.875" style="4" customWidth="1"/>
    <col min="20" max="16384" width="9" style="1"/>
  </cols>
  <sheetData>
    <row r="1" spans="2:20" ht="14.95" customHeight="1"/>
    <row r="2" spans="2:20" ht="20.05" customHeight="1">
      <c r="B2" s="150" t="s">
        <v>22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2:20" ht="20.05" customHeight="1">
      <c r="B3" s="125" t="s">
        <v>23</v>
      </c>
      <c r="K3" s="5"/>
      <c r="M3" s="3"/>
      <c r="N3" s="1"/>
      <c r="P3" s="3"/>
      <c r="Q3" s="4"/>
    </row>
    <row r="4" spans="2:20" ht="13.75" customHeight="1" thickBot="1">
      <c r="C4" s="6"/>
      <c r="D4" s="6"/>
      <c r="E4" s="6"/>
      <c r="F4" s="6"/>
      <c r="I4" s="1"/>
      <c r="J4" s="7"/>
      <c r="M4" s="8"/>
      <c r="N4" s="1"/>
      <c r="O4" s="8"/>
      <c r="Q4" s="9"/>
      <c r="R4" s="1"/>
      <c r="S4" s="10" t="s">
        <v>30</v>
      </c>
    </row>
    <row r="5" spans="2:20" s="111" customFormat="1" ht="14.95" customHeight="1" thickTop="1">
      <c r="B5" s="134" t="s">
        <v>1</v>
      </c>
      <c r="C5" s="143" t="s">
        <v>3</v>
      </c>
      <c r="D5" s="149"/>
      <c r="E5" s="143" t="s">
        <v>4</v>
      </c>
      <c r="F5" s="144"/>
      <c r="G5" s="145" t="s">
        <v>5</v>
      </c>
      <c r="H5" s="144"/>
      <c r="I5" s="146" t="s">
        <v>31</v>
      </c>
      <c r="J5" s="147"/>
      <c r="K5" s="134" t="s">
        <v>2</v>
      </c>
      <c r="L5" s="143" t="s">
        <v>6</v>
      </c>
      <c r="M5" s="148"/>
      <c r="N5" s="148"/>
      <c r="O5" s="148"/>
      <c r="P5" s="148"/>
      <c r="Q5" s="148"/>
      <c r="R5" s="149"/>
      <c r="S5" s="151" t="s">
        <v>12</v>
      </c>
      <c r="T5" s="112"/>
    </row>
    <row r="6" spans="2:20" s="111" customFormat="1">
      <c r="B6" s="135"/>
      <c r="C6" s="153" t="s">
        <v>24</v>
      </c>
      <c r="D6" s="128" t="s">
        <v>25</v>
      </c>
      <c r="E6" s="153" t="s">
        <v>24</v>
      </c>
      <c r="F6" s="128" t="s">
        <v>25</v>
      </c>
      <c r="G6" s="153" t="s">
        <v>24</v>
      </c>
      <c r="H6" s="128" t="s">
        <v>25</v>
      </c>
      <c r="I6" s="153" t="s">
        <v>24</v>
      </c>
      <c r="J6" s="128" t="s">
        <v>25</v>
      </c>
      <c r="K6" s="135"/>
      <c r="L6" s="128" t="s">
        <v>26</v>
      </c>
      <c r="M6" s="131" t="s">
        <v>27</v>
      </c>
      <c r="N6" s="132"/>
      <c r="O6" s="132"/>
      <c r="P6" s="132"/>
      <c r="Q6" s="132"/>
      <c r="R6" s="133"/>
      <c r="S6" s="152"/>
      <c r="T6" s="112"/>
    </row>
    <row r="7" spans="2:20" s="111" customFormat="1" ht="13.75" customHeight="1">
      <c r="B7" s="135"/>
      <c r="C7" s="154"/>
      <c r="D7" s="129"/>
      <c r="E7" s="154"/>
      <c r="F7" s="129"/>
      <c r="G7" s="154"/>
      <c r="H7" s="129"/>
      <c r="I7" s="154"/>
      <c r="J7" s="129"/>
      <c r="K7" s="135"/>
      <c r="L7" s="129"/>
      <c r="M7" s="113"/>
      <c r="N7" s="117" t="s">
        <v>8</v>
      </c>
      <c r="O7" s="118"/>
      <c r="P7" s="117" t="s">
        <v>9</v>
      </c>
      <c r="Q7" s="119"/>
      <c r="R7" s="137" t="s">
        <v>7</v>
      </c>
      <c r="S7" s="152"/>
      <c r="T7" s="114"/>
    </row>
    <row r="8" spans="2:20" s="111" customFormat="1" ht="27.2">
      <c r="B8" s="136"/>
      <c r="C8" s="155"/>
      <c r="D8" s="130"/>
      <c r="E8" s="155"/>
      <c r="F8" s="130"/>
      <c r="G8" s="155"/>
      <c r="H8" s="130"/>
      <c r="I8" s="155"/>
      <c r="J8" s="130"/>
      <c r="K8" s="136"/>
      <c r="L8" s="130"/>
      <c r="M8" s="115" t="s">
        <v>0</v>
      </c>
      <c r="N8" s="120" t="s">
        <v>10</v>
      </c>
      <c r="O8" s="121" t="s">
        <v>11</v>
      </c>
      <c r="P8" s="120" t="s">
        <v>10</v>
      </c>
      <c r="Q8" s="121" t="s">
        <v>11</v>
      </c>
      <c r="R8" s="138"/>
      <c r="S8" s="122" t="s">
        <v>13</v>
      </c>
      <c r="T8" s="116"/>
    </row>
    <row r="9" spans="2:20" s="20" customFormat="1" ht="13.75" customHeight="1">
      <c r="B9" s="105">
        <v>1946</v>
      </c>
      <c r="C9" s="11">
        <v>1387080</v>
      </c>
      <c r="D9" s="11">
        <v>1384222</v>
      </c>
      <c r="E9" s="11">
        <v>1831.1287128712872</v>
      </c>
      <c r="F9" s="11">
        <v>1827.3557755775578</v>
      </c>
      <c r="G9" s="11">
        <v>803264</v>
      </c>
      <c r="H9" s="11">
        <v>800431</v>
      </c>
      <c r="I9" s="12">
        <v>57.910430544741473</v>
      </c>
      <c r="J9" s="13">
        <v>57.825334375555371</v>
      </c>
      <c r="K9" s="105">
        <v>1946</v>
      </c>
      <c r="L9" s="14">
        <v>445484</v>
      </c>
      <c r="M9" s="15">
        <v>442579</v>
      </c>
      <c r="N9" s="15">
        <v>408760</v>
      </c>
      <c r="O9" s="16">
        <v>1776.5759701366949</v>
      </c>
      <c r="P9" s="11">
        <v>33819</v>
      </c>
      <c r="Q9" s="17">
        <v>127.31315301212176</v>
      </c>
      <c r="R9" s="17">
        <v>7.6413476464088896</v>
      </c>
      <c r="S9" s="18">
        <v>75750</v>
      </c>
      <c r="T9" s="19"/>
    </row>
    <row r="10" spans="2:20" s="20" customFormat="1" ht="13.75" customHeight="1">
      <c r="B10" s="105">
        <v>1947</v>
      </c>
      <c r="C10" s="11">
        <v>1386020</v>
      </c>
      <c r="D10" s="11">
        <v>1382210</v>
      </c>
      <c r="E10" s="11">
        <v>1774.6400250351232</v>
      </c>
      <c r="F10" s="11">
        <v>1769.7617559658574</v>
      </c>
      <c r="G10" s="11">
        <v>697585</v>
      </c>
      <c r="H10" s="11">
        <v>693845</v>
      </c>
      <c r="I10" s="12">
        <v>50.330081817001194</v>
      </c>
      <c r="J10" s="13">
        <v>50.198233264120503</v>
      </c>
      <c r="K10" s="107">
        <v>1947</v>
      </c>
      <c r="L10" s="14">
        <v>459339</v>
      </c>
      <c r="M10" s="15">
        <v>455097</v>
      </c>
      <c r="N10" s="15">
        <v>419348</v>
      </c>
      <c r="O10" s="16">
        <v>1673.2018341108728</v>
      </c>
      <c r="P10" s="11">
        <v>35749</v>
      </c>
      <c r="Q10" s="17">
        <v>131.40663396737062</v>
      </c>
      <c r="R10" s="17">
        <v>7.8552484415410335</v>
      </c>
      <c r="S10" s="18">
        <v>78101.472999999998</v>
      </c>
      <c r="T10" s="19"/>
    </row>
    <row r="11" spans="2:20" s="20" customFormat="1" ht="13.75" customHeight="1">
      <c r="B11" s="105">
        <v>1948</v>
      </c>
      <c r="C11" s="11">
        <v>1603265</v>
      </c>
      <c r="D11" s="11">
        <v>1599968</v>
      </c>
      <c r="E11" s="11">
        <v>2004.0194009512381</v>
      </c>
      <c r="F11" s="11">
        <v>1999.8982781393911</v>
      </c>
      <c r="G11" s="11">
        <v>811907</v>
      </c>
      <c r="H11" s="11">
        <v>808619</v>
      </c>
      <c r="I11" s="12">
        <v>50.640848518491957</v>
      </c>
      <c r="J11" s="13">
        <v>50.539698293965877</v>
      </c>
      <c r="K11" s="107">
        <v>1948</v>
      </c>
      <c r="L11" s="14">
        <v>550540</v>
      </c>
      <c r="M11" s="15">
        <v>546991</v>
      </c>
      <c r="N11" s="15">
        <v>502122</v>
      </c>
      <c r="O11" s="16">
        <v>1957.2548958463265</v>
      </c>
      <c r="P11" s="11">
        <v>44869</v>
      </c>
      <c r="Q11" s="17">
        <v>161.63941394950052</v>
      </c>
      <c r="R11" s="17">
        <v>8.2028771954200348</v>
      </c>
      <c r="S11" s="18">
        <v>80002.468999999997</v>
      </c>
      <c r="T11" s="19"/>
    </row>
    <row r="12" spans="2:20" s="20" customFormat="1" ht="13.75" customHeight="1">
      <c r="B12" s="105">
        <v>1949</v>
      </c>
      <c r="C12" s="11">
        <v>1603048</v>
      </c>
      <c r="D12" s="11">
        <v>1597891</v>
      </c>
      <c r="E12" s="11">
        <v>1960.3732262761096</v>
      </c>
      <c r="F12" s="11">
        <v>1954.0667122304253</v>
      </c>
      <c r="G12" s="11">
        <v>925996</v>
      </c>
      <c r="H12" s="11">
        <v>920855</v>
      </c>
      <c r="I12" s="12">
        <v>57.76470823082029</v>
      </c>
      <c r="J12" s="13">
        <v>57.629400253208765</v>
      </c>
      <c r="K12" s="107">
        <v>1949</v>
      </c>
      <c r="L12" s="14">
        <v>585328</v>
      </c>
      <c r="M12" s="15">
        <v>579897</v>
      </c>
      <c r="N12" s="15">
        <v>526292</v>
      </c>
      <c r="O12" s="16">
        <v>2006.9173540167556</v>
      </c>
      <c r="P12" s="11">
        <v>53605</v>
      </c>
      <c r="Q12" s="17">
        <v>189.57371112509992</v>
      </c>
      <c r="R12" s="17">
        <v>9.24388296542317</v>
      </c>
      <c r="S12" s="18">
        <v>81772.592000000004</v>
      </c>
      <c r="T12" s="19"/>
    </row>
    <row r="13" spans="2:20" s="20" customFormat="1" ht="13.75" customHeight="1">
      <c r="B13" s="105">
        <v>1950</v>
      </c>
      <c r="C13" s="11">
        <v>1469662</v>
      </c>
      <c r="D13" s="11">
        <v>1461044</v>
      </c>
      <c r="E13" s="11">
        <v>1766.4283799699749</v>
      </c>
      <c r="F13" s="11">
        <v>1756.0701617003447</v>
      </c>
      <c r="G13" s="11">
        <v>999709</v>
      </c>
      <c r="H13" s="11">
        <v>991107</v>
      </c>
      <c r="I13" s="12">
        <v>68.023055641365147</v>
      </c>
      <c r="J13" s="13">
        <v>67.835534042780367</v>
      </c>
      <c r="K13" s="107">
        <v>1950</v>
      </c>
      <c r="L13" s="14">
        <v>616723</v>
      </c>
      <c r="M13" s="15">
        <v>607769</v>
      </c>
      <c r="N13" s="15">
        <v>553491</v>
      </c>
      <c r="O13" s="16">
        <v>2066.2247175936318</v>
      </c>
      <c r="P13" s="11">
        <v>54278</v>
      </c>
      <c r="Q13" s="17">
        <v>188.45953892306821</v>
      </c>
      <c r="R13" s="17">
        <v>8.9306957084023697</v>
      </c>
      <c r="S13" s="18">
        <v>83199.637000000002</v>
      </c>
      <c r="T13" s="19"/>
    </row>
    <row r="14" spans="2:20" s="20" customFormat="1" ht="13.75" customHeight="1">
      <c r="B14" s="105"/>
      <c r="C14" s="11"/>
      <c r="D14" s="11"/>
      <c r="E14" s="11"/>
      <c r="F14" s="11"/>
      <c r="G14" s="11"/>
      <c r="H14" s="11"/>
      <c r="I14" s="12"/>
      <c r="J14" s="13"/>
      <c r="K14" s="107"/>
      <c r="L14" s="14"/>
      <c r="M14" s="15"/>
      <c r="N14" s="15"/>
      <c r="O14" s="16"/>
      <c r="P14" s="11"/>
      <c r="Q14" s="17"/>
      <c r="R14" s="17"/>
      <c r="S14" s="18"/>
      <c r="T14" s="19"/>
    </row>
    <row r="15" spans="2:20" s="20" customFormat="1" ht="13.75" customHeight="1">
      <c r="B15" s="105">
        <v>1951</v>
      </c>
      <c r="C15" s="11">
        <v>1399184</v>
      </c>
      <c r="D15" s="11">
        <v>1387289</v>
      </c>
      <c r="E15" s="11">
        <v>1655.0294206962922</v>
      </c>
      <c r="F15" s="11">
        <v>1640.9593806163723</v>
      </c>
      <c r="G15" s="11">
        <v>974330</v>
      </c>
      <c r="H15" s="11">
        <v>962455</v>
      </c>
      <c r="I15" s="12">
        <v>69.635587599629503</v>
      </c>
      <c r="J15" s="13">
        <v>69.376676381056868</v>
      </c>
      <c r="K15" s="107">
        <v>1951</v>
      </c>
      <c r="L15" s="14">
        <v>619035</v>
      </c>
      <c r="M15" s="15">
        <v>606686</v>
      </c>
      <c r="N15" s="15">
        <v>555390</v>
      </c>
      <c r="O15" s="16">
        <v>2031.6602306433142</v>
      </c>
      <c r="P15" s="11">
        <v>51296</v>
      </c>
      <c r="Q15" s="17">
        <v>174.69639111775652</v>
      </c>
      <c r="R15" s="17">
        <v>8.4551151666595246</v>
      </c>
      <c r="S15" s="18">
        <v>84541.337</v>
      </c>
      <c r="T15" s="19"/>
    </row>
    <row r="16" spans="2:20" s="20" customFormat="1" ht="13.75" customHeight="1">
      <c r="B16" s="105">
        <v>1952</v>
      </c>
      <c r="C16" s="11">
        <v>1395197</v>
      </c>
      <c r="D16" s="11">
        <v>1377273</v>
      </c>
      <c r="E16" s="11">
        <v>1625.9499655242394</v>
      </c>
      <c r="F16" s="11">
        <v>1605.061498030361</v>
      </c>
      <c r="G16" s="11">
        <v>949754</v>
      </c>
      <c r="H16" s="11">
        <v>931863</v>
      </c>
      <c r="I16" s="12">
        <v>68.073110822342656</v>
      </c>
      <c r="J16" s="13">
        <v>67.66000640395913</v>
      </c>
      <c r="K16" s="107">
        <v>1952</v>
      </c>
      <c r="L16" s="14">
        <v>575852</v>
      </c>
      <c r="M16" s="15">
        <v>557521</v>
      </c>
      <c r="N16" s="15">
        <v>510603</v>
      </c>
      <c r="O16" s="16">
        <v>1829.052053670219</v>
      </c>
      <c r="P16" s="11">
        <v>46918</v>
      </c>
      <c r="Q16" s="17">
        <v>156.68704319580388</v>
      </c>
      <c r="R16" s="17">
        <v>8.415467758165164</v>
      </c>
      <c r="S16" s="18">
        <v>85808.114000000001</v>
      </c>
      <c r="T16" s="19"/>
    </row>
    <row r="17" spans="2:20" s="20" customFormat="1" ht="13.75" customHeight="1">
      <c r="B17" s="105">
        <v>1953</v>
      </c>
      <c r="C17" s="11">
        <v>1344482</v>
      </c>
      <c r="D17" s="11">
        <v>1317141</v>
      </c>
      <c r="E17" s="11">
        <v>1545.7109522289823</v>
      </c>
      <c r="F17" s="11">
        <v>1514.2778180219846</v>
      </c>
      <c r="G17" s="11">
        <v>954261</v>
      </c>
      <c r="H17" s="11">
        <v>927012</v>
      </c>
      <c r="I17" s="12">
        <v>70.976108270694596</v>
      </c>
      <c r="J17" s="13">
        <v>70.380619842522549</v>
      </c>
      <c r="K17" s="107">
        <v>1953</v>
      </c>
      <c r="L17" s="14">
        <v>547550</v>
      </c>
      <c r="M17" s="15">
        <v>519707</v>
      </c>
      <c r="N17" s="15">
        <v>476198</v>
      </c>
      <c r="O17" s="16">
        <v>1675.7576254506214</v>
      </c>
      <c r="P17" s="11">
        <v>43509</v>
      </c>
      <c r="Q17" s="17">
        <v>142.92316486265412</v>
      </c>
      <c r="R17" s="17">
        <v>8.3718325902864503</v>
      </c>
      <c r="S17" s="18">
        <v>86981.463000000003</v>
      </c>
      <c r="T17" s="19"/>
    </row>
    <row r="18" spans="2:20" s="20" customFormat="1" ht="13.75" customHeight="1">
      <c r="B18" s="105">
        <v>1954</v>
      </c>
      <c r="C18" s="11">
        <v>1360405</v>
      </c>
      <c r="D18" s="11">
        <v>1324333</v>
      </c>
      <c r="E18" s="11">
        <v>1541.7270216654233</v>
      </c>
      <c r="F18" s="11">
        <v>1500.8471534456542</v>
      </c>
      <c r="G18" s="11">
        <v>952797</v>
      </c>
      <c r="H18" s="11">
        <v>916804</v>
      </c>
      <c r="I18" s="12">
        <v>70.037746112370954</v>
      </c>
      <c r="J18" s="13">
        <v>69.227603631412947</v>
      </c>
      <c r="K18" s="107">
        <v>1954</v>
      </c>
      <c r="L18" s="14">
        <v>539789</v>
      </c>
      <c r="M18" s="15">
        <v>503063</v>
      </c>
      <c r="N18" s="15">
        <v>461989</v>
      </c>
      <c r="O18" s="16">
        <v>1588.6616922490275</v>
      </c>
      <c r="P18" s="11">
        <v>41074</v>
      </c>
      <c r="Q18" s="17">
        <v>131.97506399380052</v>
      </c>
      <c r="R18" s="17">
        <v>8.1647825421468081</v>
      </c>
      <c r="S18" s="18">
        <v>88239.032000000007</v>
      </c>
      <c r="T18" s="19"/>
    </row>
    <row r="19" spans="2:20" s="20" customFormat="1" ht="13.75" customHeight="1">
      <c r="B19" s="105">
        <v>1955</v>
      </c>
      <c r="C19" s="11">
        <v>1478202</v>
      </c>
      <c r="D19" s="11">
        <v>1435652</v>
      </c>
      <c r="E19" s="11">
        <v>1655.7751228782975</v>
      </c>
      <c r="F19" s="11">
        <v>1608.1136858903408</v>
      </c>
      <c r="G19" s="11">
        <v>1011086</v>
      </c>
      <c r="H19" s="11">
        <v>968626</v>
      </c>
      <c r="I19" s="12">
        <v>68.39971803583002</v>
      </c>
      <c r="J19" s="13">
        <v>67.469414593508731</v>
      </c>
      <c r="K19" s="107">
        <v>1955</v>
      </c>
      <c r="L19" s="14">
        <v>558857</v>
      </c>
      <c r="M19" s="15">
        <v>515480</v>
      </c>
      <c r="N19" s="15">
        <v>475813</v>
      </c>
      <c r="O19" s="16">
        <v>1603.1835565706003</v>
      </c>
      <c r="P19" s="11">
        <v>39667</v>
      </c>
      <c r="Q19" s="17">
        <v>124.87950671792056</v>
      </c>
      <c r="R19" s="17">
        <v>7.6951579110731743</v>
      </c>
      <c r="S19" s="18">
        <v>89275.528999999995</v>
      </c>
      <c r="T19" s="19"/>
    </row>
    <row r="20" spans="2:20" s="20" customFormat="1" ht="13.75" customHeight="1">
      <c r="B20" s="105">
        <v>1956</v>
      </c>
      <c r="C20" s="11">
        <v>1410441</v>
      </c>
      <c r="D20" s="11">
        <v>1354102</v>
      </c>
      <c r="E20" s="11">
        <v>1564.1737699077441</v>
      </c>
      <c r="F20" s="11">
        <v>1501.6940305759804</v>
      </c>
      <c r="G20" s="11">
        <v>898852</v>
      </c>
      <c r="H20" s="11">
        <v>842659</v>
      </c>
      <c r="I20" s="12">
        <v>63.728436708802427</v>
      </c>
      <c r="J20" s="13">
        <v>62.230097880366472</v>
      </c>
      <c r="K20" s="107">
        <v>1956</v>
      </c>
      <c r="L20" s="14">
        <v>527950</v>
      </c>
      <c r="M20" s="15">
        <v>470522</v>
      </c>
      <c r="N20" s="15">
        <v>438532</v>
      </c>
      <c r="O20" s="16">
        <v>1443.6934786688043</v>
      </c>
      <c r="P20" s="11">
        <v>31990</v>
      </c>
      <c r="Q20" s="17">
        <v>98.539617608373561</v>
      </c>
      <c r="R20" s="17">
        <v>6.7988319355949347</v>
      </c>
      <c r="S20" s="18">
        <v>90171.630999999994</v>
      </c>
      <c r="T20" s="19"/>
    </row>
    <row r="21" spans="2:20" s="20" customFormat="1" ht="13.75" customHeight="1">
      <c r="B21" s="105">
        <v>1957</v>
      </c>
      <c r="C21" s="11">
        <v>1426029</v>
      </c>
      <c r="D21" s="11">
        <v>1354429</v>
      </c>
      <c r="E21" s="11">
        <v>1568.3011562642519</v>
      </c>
      <c r="F21" s="11">
        <v>1489.557762694752</v>
      </c>
      <c r="G21" s="11">
        <v>909603</v>
      </c>
      <c r="H21" s="11">
        <v>838210</v>
      </c>
      <c r="I21" s="12">
        <v>63.785729462724809</v>
      </c>
      <c r="J21" s="13">
        <v>61.886595753634921</v>
      </c>
      <c r="K21" s="107">
        <v>1957</v>
      </c>
      <c r="L21" s="14">
        <v>544557</v>
      </c>
      <c r="M21" s="15">
        <v>471600</v>
      </c>
      <c r="N21" s="15">
        <v>439750</v>
      </c>
      <c r="O21" s="16">
        <v>1418.3271738101491</v>
      </c>
      <c r="P21" s="11">
        <v>31850</v>
      </c>
      <c r="Q21" s="17">
        <v>96.213397146126368</v>
      </c>
      <c r="R21" s="17">
        <v>6.7536047497879563</v>
      </c>
      <c r="S21" s="18">
        <v>90928.263000000006</v>
      </c>
      <c r="T21" s="19"/>
    </row>
    <row r="22" spans="2:20" s="20" customFormat="1" ht="13.75" customHeight="1">
      <c r="B22" s="105">
        <v>1958</v>
      </c>
      <c r="C22" s="11">
        <v>1440259</v>
      </c>
      <c r="D22" s="11">
        <v>1353930</v>
      </c>
      <c r="E22" s="11">
        <v>1569.4724248551051</v>
      </c>
      <c r="F22" s="11">
        <v>1475.39838333527</v>
      </c>
      <c r="G22" s="11">
        <v>904966</v>
      </c>
      <c r="H22" s="11">
        <v>818715</v>
      </c>
      <c r="I22" s="12">
        <v>62.833559797230912</v>
      </c>
      <c r="J22" s="13">
        <v>60.469522058008913</v>
      </c>
      <c r="K22" s="107">
        <v>1958</v>
      </c>
      <c r="L22" s="14">
        <v>545272</v>
      </c>
      <c r="M22" s="15">
        <v>457212</v>
      </c>
      <c r="N22" s="15">
        <v>425217</v>
      </c>
      <c r="O22" s="16">
        <v>1342.1458583404008</v>
      </c>
      <c r="P22" s="11">
        <v>31995</v>
      </c>
      <c r="Q22" s="17">
        <v>94.679203363057383</v>
      </c>
      <c r="R22" s="17">
        <v>6.9978478255163905</v>
      </c>
      <c r="S22" s="18">
        <v>91767.078999999998</v>
      </c>
      <c r="T22" s="19"/>
    </row>
    <row r="23" spans="2:20" s="20" customFormat="1" ht="13.75" customHeight="1">
      <c r="B23" s="105">
        <v>1959</v>
      </c>
      <c r="C23" s="11">
        <v>1483258</v>
      </c>
      <c r="D23" s="11">
        <v>1382792</v>
      </c>
      <c r="E23" s="11">
        <v>1601.0767208510781</v>
      </c>
      <c r="F23" s="11">
        <v>1492.6304668365881</v>
      </c>
      <c r="G23" s="11">
        <v>925878</v>
      </c>
      <c r="H23" s="11">
        <v>825511</v>
      </c>
      <c r="I23" s="12">
        <v>62.421911764507591</v>
      </c>
      <c r="J23" s="13">
        <v>59.698855648571872</v>
      </c>
      <c r="K23" s="107">
        <v>1959</v>
      </c>
      <c r="L23" s="14">
        <v>557073</v>
      </c>
      <c r="M23" s="15">
        <v>454898</v>
      </c>
      <c r="N23" s="15">
        <v>422962</v>
      </c>
      <c r="O23" s="16">
        <v>1314.2718823400367</v>
      </c>
      <c r="P23" s="11">
        <v>31936</v>
      </c>
      <c r="Q23" s="17">
        <v>93.077373277018651</v>
      </c>
      <c r="R23" s="17">
        <v>7.020474919652318</v>
      </c>
      <c r="S23" s="18">
        <v>92641.282000000007</v>
      </c>
      <c r="T23" s="19"/>
    </row>
    <row r="24" spans="2:20" s="20" customFormat="1" ht="13.75" customHeight="1">
      <c r="B24" s="105">
        <v>1960</v>
      </c>
      <c r="C24" s="11">
        <v>1495888</v>
      </c>
      <c r="D24" s="11">
        <v>1378817</v>
      </c>
      <c r="E24" s="11">
        <v>1601.27596138585</v>
      </c>
      <c r="F24" s="11">
        <v>1475.9571019021168</v>
      </c>
      <c r="G24" s="11">
        <v>958629</v>
      </c>
      <c r="H24" s="11">
        <v>841718</v>
      </c>
      <c r="I24" s="12">
        <v>64.084276362936265</v>
      </c>
      <c r="J24" s="13">
        <v>61.046389767460077</v>
      </c>
      <c r="K24" s="107">
        <v>1960</v>
      </c>
      <c r="L24" s="14">
        <v>561464</v>
      </c>
      <c r="M24" s="15">
        <v>442527</v>
      </c>
      <c r="N24" s="15">
        <v>408592</v>
      </c>
      <c r="O24" s="16">
        <v>1264.5317222937408</v>
      </c>
      <c r="P24" s="11">
        <v>33935</v>
      </c>
      <c r="Q24" s="17">
        <v>98.224917839567027</v>
      </c>
      <c r="R24" s="17">
        <v>7.6684586477209296</v>
      </c>
      <c r="S24" s="18">
        <v>93418.501000000004</v>
      </c>
      <c r="T24" s="19"/>
    </row>
    <row r="25" spans="2:20" s="20" customFormat="1" ht="13.75" customHeight="1">
      <c r="B25" s="105"/>
      <c r="C25" s="11"/>
      <c r="D25" s="11"/>
      <c r="E25" s="11"/>
      <c r="F25" s="11"/>
      <c r="G25" s="11"/>
      <c r="H25" s="11"/>
      <c r="I25" s="12"/>
      <c r="J25" s="13"/>
      <c r="K25" s="107"/>
      <c r="L25" s="14"/>
      <c r="M25" s="15"/>
      <c r="N25" s="15"/>
      <c r="O25" s="16"/>
      <c r="P25" s="11"/>
      <c r="Q25" s="17"/>
      <c r="R25" s="17"/>
      <c r="S25" s="18"/>
      <c r="T25" s="19"/>
    </row>
    <row r="26" spans="2:20" s="20" customFormat="1" ht="13.75" customHeight="1">
      <c r="B26" s="105">
        <v>1961</v>
      </c>
      <c r="C26" s="11">
        <v>1530464</v>
      </c>
      <c r="D26" s="11">
        <v>1400915</v>
      </c>
      <c r="E26" s="11">
        <v>1623.200530381715</v>
      </c>
      <c r="F26" s="11">
        <v>1485.8016725775324</v>
      </c>
      <c r="G26" s="11">
        <v>1019963</v>
      </c>
      <c r="H26" s="11">
        <v>892547</v>
      </c>
      <c r="I26" s="12">
        <v>66.644037363832155</v>
      </c>
      <c r="J26" s="13">
        <v>63.711716984970536</v>
      </c>
      <c r="K26" s="107">
        <v>1961</v>
      </c>
      <c r="L26" s="14">
        <v>581314</v>
      </c>
      <c r="M26" s="15">
        <v>451586</v>
      </c>
      <c r="N26" s="15">
        <v>414875</v>
      </c>
      <c r="O26" s="16">
        <v>1251.0510487328372</v>
      </c>
      <c r="P26" s="11">
        <v>36711</v>
      </c>
      <c r="Q26" s="17">
        <v>103.71297302640592</v>
      </c>
      <c r="R26" s="17">
        <v>8.1293485626215176</v>
      </c>
      <c r="S26" s="18">
        <v>94286.81</v>
      </c>
      <c r="T26" s="19"/>
    </row>
    <row r="27" spans="2:20" s="20" customFormat="1" ht="13.75" customHeight="1">
      <c r="B27" s="105">
        <v>1962</v>
      </c>
      <c r="C27" s="11">
        <v>1522480</v>
      </c>
      <c r="D27" s="11">
        <v>1384784</v>
      </c>
      <c r="E27" s="11">
        <v>1599.5710046551542</v>
      </c>
      <c r="F27" s="11">
        <v>1454.902746906615</v>
      </c>
      <c r="G27" s="11">
        <v>1022512</v>
      </c>
      <c r="H27" s="11">
        <v>885465</v>
      </c>
      <c r="I27" s="12">
        <v>67.160947927066374</v>
      </c>
      <c r="J27" s="13">
        <v>63.942463228922342</v>
      </c>
      <c r="K27" s="107">
        <v>1962</v>
      </c>
      <c r="L27" s="14">
        <v>569866</v>
      </c>
      <c r="M27" s="15">
        <v>430153</v>
      </c>
      <c r="N27" s="15">
        <v>388152</v>
      </c>
      <c r="O27" s="16">
        <v>1139.5701915105144</v>
      </c>
      <c r="P27" s="11">
        <v>42001</v>
      </c>
      <c r="Q27" s="17">
        <v>115.71150744481133</v>
      </c>
      <c r="R27" s="17">
        <v>9.7642001799359761</v>
      </c>
      <c r="S27" s="18">
        <v>95180.52</v>
      </c>
      <c r="T27" s="19"/>
    </row>
    <row r="28" spans="2:20" s="20" customFormat="1" ht="13.75" customHeight="1">
      <c r="B28" s="105">
        <v>1963</v>
      </c>
      <c r="C28" s="11">
        <v>1557803</v>
      </c>
      <c r="D28" s="11">
        <v>1377476</v>
      </c>
      <c r="E28" s="11">
        <v>1620.0814080499963</v>
      </c>
      <c r="F28" s="11">
        <v>1432.5452304528087</v>
      </c>
      <c r="G28" s="11">
        <v>1045417</v>
      </c>
      <c r="H28" s="11">
        <v>868207</v>
      </c>
      <c r="I28" s="12">
        <v>67.108421283050546</v>
      </c>
      <c r="J28" s="13">
        <v>63.028829540405788</v>
      </c>
      <c r="K28" s="107">
        <v>1963</v>
      </c>
      <c r="L28" s="14">
        <v>606649</v>
      </c>
      <c r="M28" s="15">
        <v>425473</v>
      </c>
      <c r="N28" s="15">
        <v>377319</v>
      </c>
      <c r="O28" s="16">
        <v>1078.4593242233404</v>
      </c>
      <c r="P28" s="11">
        <v>48154</v>
      </c>
      <c r="Q28" s="17">
        <v>129.37553213526047</v>
      </c>
      <c r="R28" s="17">
        <v>11.317756943448822</v>
      </c>
      <c r="S28" s="18">
        <v>96155.846999999994</v>
      </c>
      <c r="T28" s="19"/>
    </row>
    <row r="29" spans="2:20" s="20" customFormat="1" ht="13.75" customHeight="1">
      <c r="B29" s="105">
        <v>1964</v>
      </c>
      <c r="C29" s="11">
        <v>1609741</v>
      </c>
      <c r="D29" s="11">
        <v>1385358</v>
      </c>
      <c r="E29" s="11">
        <v>1656.4247986191385</v>
      </c>
      <c r="F29" s="11">
        <v>1425.5345090703488</v>
      </c>
      <c r="G29" s="11">
        <v>1107374</v>
      </c>
      <c r="H29" s="11">
        <v>885168</v>
      </c>
      <c r="I29" s="12">
        <v>68.792060337656807</v>
      </c>
      <c r="J29" s="13">
        <v>63.894531233081992</v>
      </c>
      <c r="K29" s="107">
        <v>1964</v>
      </c>
      <c r="L29" s="14">
        <v>678522</v>
      </c>
      <c r="M29" s="15">
        <v>449842</v>
      </c>
      <c r="N29" s="15">
        <v>398659</v>
      </c>
      <c r="O29" s="16">
        <v>1113.7081372247417</v>
      </c>
      <c r="P29" s="11">
        <v>51183</v>
      </c>
      <c r="Q29" s="17">
        <v>134.59018861375367</v>
      </c>
      <c r="R29" s="17">
        <v>11.377994940445756</v>
      </c>
      <c r="S29" s="18">
        <v>97181.653000000006</v>
      </c>
      <c r="T29" s="19"/>
    </row>
    <row r="30" spans="2:20" s="20" customFormat="1" ht="13.75" customHeight="1">
      <c r="B30" s="105">
        <v>1965</v>
      </c>
      <c r="C30" s="11">
        <v>1602430</v>
      </c>
      <c r="D30" s="11">
        <v>1343625</v>
      </c>
      <c r="E30" s="11">
        <v>1630.5577572297384</v>
      </c>
      <c r="F30" s="11">
        <v>1367.2099040568432</v>
      </c>
      <c r="G30" s="11">
        <v>1069617</v>
      </c>
      <c r="H30" s="11">
        <v>812996</v>
      </c>
      <c r="I30" s="12">
        <v>66.749686413759107</v>
      </c>
      <c r="J30" s="13">
        <v>60.507656526188484</v>
      </c>
      <c r="K30" s="107">
        <v>1965</v>
      </c>
      <c r="L30" s="14">
        <v>706827</v>
      </c>
      <c r="M30" s="15">
        <v>440563</v>
      </c>
      <c r="N30" s="15">
        <v>390839</v>
      </c>
      <c r="O30" s="16">
        <v>1071.5587232900612</v>
      </c>
      <c r="P30" s="11">
        <v>49724</v>
      </c>
      <c r="Q30" s="17">
        <v>128.52243527321033</v>
      </c>
      <c r="R30" s="17">
        <v>11.286467542666996</v>
      </c>
      <c r="S30" s="18">
        <v>98274.960999999996</v>
      </c>
      <c r="T30" s="19"/>
    </row>
    <row r="31" spans="2:20" ht="13.75" customHeight="1">
      <c r="B31" s="105">
        <v>1966</v>
      </c>
      <c r="C31" s="22">
        <v>1590681</v>
      </c>
      <c r="D31" s="22">
        <v>1293877</v>
      </c>
      <c r="E31" s="22">
        <v>1606.1637763383917</v>
      </c>
      <c r="F31" s="22">
        <v>1306.4708564680091</v>
      </c>
      <c r="G31" s="22">
        <v>1051608</v>
      </c>
      <c r="H31" s="22">
        <v>756230</v>
      </c>
      <c r="I31" s="23">
        <v>66.110552650091378</v>
      </c>
      <c r="J31" s="30">
        <v>58.446822997858369</v>
      </c>
      <c r="K31" s="108">
        <v>1966</v>
      </c>
      <c r="L31" s="25">
        <v>740055</v>
      </c>
      <c r="M31" s="26">
        <v>433545</v>
      </c>
      <c r="N31" s="26">
        <v>387074</v>
      </c>
      <c r="O31" s="16">
        <v>1042.9690340797865</v>
      </c>
      <c r="P31" s="22">
        <v>46471</v>
      </c>
      <c r="Q31" s="17">
        <v>118.10761463842108</v>
      </c>
      <c r="R31" s="27">
        <v>10.718841181422921</v>
      </c>
      <c r="S31" s="28">
        <v>99036.04</v>
      </c>
      <c r="T31" s="31"/>
    </row>
    <row r="32" spans="2:20" ht="13.75" customHeight="1">
      <c r="B32" s="105">
        <v>1967</v>
      </c>
      <c r="C32" s="22">
        <v>1603471</v>
      </c>
      <c r="D32" s="22">
        <v>1219840</v>
      </c>
      <c r="E32" s="22">
        <v>1600.3374752100397</v>
      </c>
      <c r="F32" s="22">
        <v>1217.4561721167486</v>
      </c>
      <c r="G32" s="22">
        <v>1077103</v>
      </c>
      <c r="H32" s="22">
        <v>692913</v>
      </c>
      <c r="I32" s="23">
        <v>67.173213609725408</v>
      </c>
      <c r="J32" s="30">
        <v>56.803597193074502</v>
      </c>
      <c r="K32" s="109">
        <v>1967</v>
      </c>
      <c r="L32" s="25">
        <v>802578</v>
      </c>
      <c r="M32" s="26">
        <v>402738</v>
      </c>
      <c r="N32" s="26">
        <v>358596</v>
      </c>
      <c r="O32" s="16">
        <v>951.42284804575536</v>
      </c>
      <c r="P32" s="22">
        <v>44142</v>
      </c>
      <c r="Q32" s="17">
        <v>110.497381400804</v>
      </c>
      <c r="R32" s="32">
        <v>10.960475544895193</v>
      </c>
      <c r="S32" s="28">
        <v>100195.804</v>
      </c>
      <c r="T32" s="31"/>
    </row>
    <row r="33" spans="2:20" ht="13.75" customHeight="1">
      <c r="B33" s="105">
        <v>1968</v>
      </c>
      <c r="C33" s="22">
        <v>1742479</v>
      </c>
      <c r="D33" s="22">
        <v>1234198</v>
      </c>
      <c r="E33" s="22">
        <v>1719.5932260848847</v>
      </c>
      <c r="F33" s="22">
        <v>1217.9880047033637</v>
      </c>
      <c r="G33" s="22">
        <v>1205371</v>
      </c>
      <c r="H33" s="22">
        <v>697407</v>
      </c>
      <c r="I33" s="23">
        <v>69.175639993365763</v>
      </c>
      <c r="J33" s="30">
        <v>56.506897596657915</v>
      </c>
      <c r="K33" s="109">
        <v>1968</v>
      </c>
      <c r="L33" s="25">
        <v>923491</v>
      </c>
      <c r="M33" s="26">
        <v>393831</v>
      </c>
      <c r="N33" s="26">
        <v>348258</v>
      </c>
      <c r="O33" s="16">
        <v>911.7060763781401</v>
      </c>
      <c r="P33" s="22">
        <v>45573</v>
      </c>
      <c r="Q33" s="17">
        <v>112.58616369335978</v>
      </c>
      <c r="R33" s="27">
        <v>11.571714771056621</v>
      </c>
      <c r="S33" s="28">
        <v>101330.883</v>
      </c>
      <c r="T33" s="31"/>
    </row>
    <row r="34" spans="2:20" ht="13.75" customHeight="1">
      <c r="B34" s="105">
        <v>1969</v>
      </c>
      <c r="C34" s="22">
        <v>1848740</v>
      </c>
      <c r="D34" s="22">
        <v>1253950</v>
      </c>
      <c r="E34" s="22">
        <v>1803.014137101927</v>
      </c>
      <c r="F34" s="22">
        <v>1222.935392331513</v>
      </c>
      <c r="G34" s="22">
        <v>1269193</v>
      </c>
      <c r="H34" s="22">
        <v>675183</v>
      </c>
      <c r="I34" s="23">
        <v>68.65178445860424</v>
      </c>
      <c r="J34" s="30">
        <v>53.844491407153399</v>
      </c>
      <c r="K34" s="109">
        <v>1969</v>
      </c>
      <c r="L34" s="25">
        <v>999981</v>
      </c>
      <c r="M34" s="26">
        <v>377826</v>
      </c>
      <c r="N34" s="26">
        <v>332769</v>
      </c>
      <c r="O34" s="16">
        <v>859.30134461684577</v>
      </c>
      <c r="P34" s="22">
        <v>45057</v>
      </c>
      <c r="Q34" s="17">
        <v>109.85568108230412</v>
      </c>
      <c r="R34" s="27">
        <v>11.925330707786124</v>
      </c>
      <c r="S34" s="28">
        <v>102536.079</v>
      </c>
      <c r="T34" s="31"/>
    </row>
    <row r="35" spans="2:20" ht="13.75" customHeight="1">
      <c r="B35" s="105">
        <v>1970</v>
      </c>
      <c r="C35" s="22">
        <v>1932401</v>
      </c>
      <c r="D35" s="22">
        <v>1279787</v>
      </c>
      <c r="E35" s="22">
        <v>1863.092828908892</v>
      </c>
      <c r="F35" s="22">
        <v>1233.8857112115054</v>
      </c>
      <c r="G35" s="22">
        <v>1362692</v>
      </c>
      <c r="H35" s="22">
        <v>710078</v>
      </c>
      <c r="I35" s="23">
        <v>70.518075699608943</v>
      </c>
      <c r="J35" s="30">
        <v>55.484076647129555</v>
      </c>
      <c r="K35" s="109">
        <v>1970</v>
      </c>
      <c r="L35" s="25">
        <v>1073470</v>
      </c>
      <c r="M35" s="26">
        <v>380850</v>
      </c>
      <c r="N35" s="26">
        <v>333344</v>
      </c>
      <c r="O35" s="16">
        <v>853.74007760607549</v>
      </c>
      <c r="P35" s="22">
        <v>47506</v>
      </c>
      <c r="Q35" s="17">
        <v>114.59532864225642</v>
      </c>
      <c r="R35" s="27">
        <v>12.473677300774582</v>
      </c>
      <c r="S35" s="28">
        <v>103720.06</v>
      </c>
      <c r="T35" s="31"/>
    </row>
    <row r="36" spans="2:20" ht="13.75" customHeight="1">
      <c r="B36" s="105"/>
      <c r="C36" s="22"/>
      <c r="D36" s="22"/>
      <c r="E36" s="22"/>
      <c r="F36" s="22"/>
      <c r="G36" s="22"/>
      <c r="H36" s="22"/>
      <c r="I36" s="23"/>
      <c r="J36" s="30"/>
      <c r="K36" s="109"/>
      <c r="L36" s="25"/>
      <c r="M36" s="26"/>
      <c r="N36" s="26"/>
      <c r="O36" s="16"/>
      <c r="P36" s="22"/>
      <c r="Q36" s="17"/>
      <c r="R36" s="27"/>
      <c r="S36" s="28"/>
      <c r="T36" s="31"/>
    </row>
    <row r="37" spans="2:20" ht="13.75" customHeight="1">
      <c r="B37" s="105">
        <v>1971</v>
      </c>
      <c r="C37" s="22">
        <v>1875383</v>
      </c>
      <c r="D37" s="22">
        <v>1244168</v>
      </c>
      <c r="E37" s="22">
        <v>1783.6100556726487</v>
      </c>
      <c r="F37" s="22">
        <v>1183.2839242683376</v>
      </c>
      <c r="G37" s="22">
        <v>1321242</v>
      </c>
      <c r="H37" s="22">
        <v>690027</v>
      </c>
      <c r="I37" s="23">
        <v>70.451849035636982</v>
      </c>
      <c r="J37" s="30">
        <v>55.460918461172447</v>
      </c>
      <c r="K37" s="109">
        <v>1971</v>
      </c>
      <c r="L37" s="25">
        <v>1026299</v>
      </c>
      <c r="M37" s="26">
        <v>361972</v>
      </c>
      <c r="N37" s="26">
        <v>313738</v>
      </c>
      <c r="O37" s="16">
        <v>795.74068295956147</v>
      </c>
      <c r="P37" s="22">
        <v>48234</v>
      </c>
      <c r="Q37" s="17">
        <v>115.01545700533647</v>
      </c>
      <c r="R37" s="27">
        <v>13.32534008155327</v>
      </c>
      <c r="S37" s="28">
        <v>105145.348</v>
      </c>
      <c r="T37" s="31"/>
    </row>
    <row r="38" spans="2:20" ht="13.75" customHeight="1">
      <c r="B38" s="105">
        <v>1972</v>
      </c>
      <c r="C38" s="22">
        <v>1818088</v>
      </c>
      <c r="D38" s="22">
        <v>1223546</v>
      </c>
      <c r="E38" s="22">
        <v>1689.7471108210034</v>
      </c>
      <c r="F38" s="22">
        <v>1137.1745033555005</v>
      </c>
      <c r="G38" s="22">
        <v>1294920</v>
      </c>
      <c r="H38" s="22">
        <v>700378</v>
      </c>
      <c r="I38" s="23">
        <v>71.224275172598908</v>
      </c>
      <c r="J38" s="30">
        <v>57.24165662753996</v>
      </c>
      <c r="K38" s="109">
        <v>1972</v>
      </c>
      <c r="L38" s="25">
        <v>976706</v>
      </c>
      <c r="M38" s="26">
        <v>348788</v>
      </c>
      <c r="N38" s="26">
        <v>301380</v>
      </c>
      <c r="O38" s="16">
        <v>750.59354121953493</v>
      </c>
      <c r="P38" s="22">
        <v>47408</v>
      </c>
      <c r="Q38" s="17">
        <v>110.77930700122043</v>
      </c>
      <c r="R38" s="27">
        <v>13.592210741195224</v>
      </c>
      <c r="S38" s="28">
        <v>107595.272</v>
      </c>
      <c r="T38" s="31"/>
    </row>
    <row r="39" spans="2:20" ht="13.75" customHeight="1">
      <c r="B39" s="105">
        <v>1973</v>
      </c>
      <c r="C39" s="22">
        <v>1728741</v>
      </c>
      <c r="D39" s="22">
        <v>1190549</v>
      </c>
      <c r="E39" s="22">
        <v>1584.4947751957977</v>
      </c>
      <c r="F39" s="22">
        <v>1091.2095392627245</v>
      </c>
      <c r="G39" s="22">
        <v>1226520</v>
      </c>
      <c r="H39" s="22">
        <v>688328</v>
      </c>
      <c r="I39" s="23">
        <v>70.948742466338217</v>
      </c>
      <c r="J39" s="30">
        <v>57.816015972463127</v>
      </c>
      <c r="K39" s="109">
        <v>1973</v>
      </c>
      <c r="L39" s="25">
        <v>931329</v>
      </c>
      <c r="M39" s="26">
        <v>357738</v>
      </c>
      <c r="N39" s="26">
        <v>306605</v>
      </c>
      <c r="O39" s="16">
        <v>754.96586334454275</v>
      </c>
      <c r="P39" s="22">
        <v>51133</v>
      </c>
      <c r="Q39" s="17">
        <v>118.16389852449612</v>
      </c>
      <c r="R39" s="27">
        <v>14.293421442508205</v>
      </c>
      <c r="S39" s="28">
        <v>109103.61</v>
      </c>
      <c r="T39" s="31"/>
    </row>
    <row r="40" spans="2:20" ht="13.75" customHeight="1">
      <c r="B40" s="105">
        <v>1974</v>
      </c>
      <c r="C40" s="22">
        <v>1671965</v>
      </c>
      <c r="D40" s="22">
        <v>1211005</v>
      </c>
      <c r="E40" s="22">
        <v>1512.09596280195</v>
      </c>
      <c r="F40" s="22">
        <v>1095.2117845965529</v>
      </c>
      <c r="G40" s="22">
        <v>1157495</v>
      </c>
      <c r="H40" s="22">
        <v>696535</v>
      </c>
      <c r="I40" s="23">
        <v>69.229619041068432</v>
      </c>
      <c r="J40" s="30">
        <v>57.517103562743344</v>
      </c>
      <c r="K40" s="109">
        <v>1974</v>
      </c>
      <c r="L40" s="25">
        <v>852372</v>
      </c>
      <c r="M40" s="26">
        <v>363309</v>
      </c>
      <c r="N40" s="26">
        <v>305048</v>
      </c>
      <c r="O40" s="16">
        <v>742.90937003965314</v>
      </c>
      <c r="P40" s="22">
        <v>58261</v>
      </c>
      <c r="Q40" s="17">
        <v>133.2252823036666</v>
      </c>
      <c r="R40" s="32">
        <v>16.036211599492443</v>
      </c>
      <c r="S40" s="28">
        <v>110572.678</v>
      </c>
      <c r="T40" s="31"/>
    </row>
    <row r="41" spans="2:20" ht="13.75" customHeight="1">
      <c r="B41" s="105">
        <v>1975</v>
      </c>
      <c r="C41" s="22">
        <v>1673755</v>
      </c>
      <c r="D41" s="22">
        <v>1234307</v>
      </c>
      <c r="E41" s="22">
        <v>1495.2298892002004</v>
      </c>
      <c r="F41" s="22">
        <v>1102.6540436617258</v>
      </c>
      <c r="G41" s="22">
        <v>1152479</v>
      </c>
      <c r="H41" s="22">
        <v>713031</v>
      </c>
      <c r="I41" s="23">
        <v>68.855895874844293</v>
      </c>
      <c r="J41" s="30">
        <v>57.767719052067278</v>
      </c>
      <c r="K41" s="109">
        <v>1975</v>
      </c>
      <c r="L41" s="25">
        <v>830176</v>
      </c>
      <c r="M41" s="26">
        <v>364117</v>
      </c>
      <c r="N41" s="26">
        <v>302685</v>
      </c>
      <c r="O41" s="16">
        <v>722.10505557991451</v>
      </c>
      <c r="P41" s="22">
        <v>61432</v>
      </c>
      <c r="Q41" s="17">
        <v>138.58049735311519</v>
      </c>
      <c r="R41" s="27">
        <v>16.871500094749763</v>
      </c>
      <c r="S41" s="28">
        <v>111939.643</v>
      </c>
      <c r="T41" s="31"/>
    </row>
    <row r="42" spans="2:20" ht="13.75" customHeight="1">
      <c r="B42" s="105">
        <v>1976</v>
      </c>
      <c r="C42" s="22">
        <v>1691247</v>
      </c>
      <c r="D42" s="22">
        <v>1247631</v>
      </c>
      <c r="E42" s="22">
        <v>1495.4317562519636</v>
      </c>
      <c r="F42" s="22">
        <v>1103.1783160498694</v>
      </c>
      <c r="G42" s="22">
        <v>1186664</v>
      </c>
      <c r="H42" s="22">
        <v>743048</v>
      </c>
      <c r="I42" s="23">
        <v>70.165032073966714</v>
      </c>
      <c r="J42" s="30">
        <v>59.55671188035565</v>
      </c>
      <c r="K42" s="109">
        <v>1976</v>
      </c>
      <c r="L42" s="25">
        <v>830717</v>
      </c>
      <c r="M42" s="26">
        <v>359360</v>
      </c>
      <c r="N42" s="26">
        <v>292084</v>
      </c>
      <c r="O42" s="16">
        <v>689.0997394277025</v>
      </c>
      <c r="P42" s="22">
        <v>67276</v>
      </c>
      <c r="Q42" s="17">
        <v>150.16303970562009</v>
      </c>
      <c r="R42" s="27">
        <v>18.721059661620661</v>
      </c>
      <c r="S42" s="28">
        <v>113094.228</v>
      </c>
      <c r="T42" s="31"/>
    </row>
    <row r="43" spans="2:20" ht="13.75" customHeight="1">
      <c r="B43" s="105">
        <v>1977</v>
      </c>
      <c r="C43" s="22">
        <v>1705034</v>
      </c>
      <c r="D43" s="22">
        <v>1268430</v>
      </c>
      <c r="E43" s="22">
        <v>1493.4796635090115</v>
      </c>
      <c r="F43" s="22">
        <v>1111.0478791535743</v>
      </c>
      <c r="G43" s="22">
        <v>1160113</v>
      </c>
      <c r="H43" s="22">
        <v>723509</v>
      </c>
      <c r="I43" s="33">
        <v>68.040461363233817</v>
      </c>
      <c r="J43" s="24">
        <v>57.039726275789761</v>
      </c>
      <c r="K43" s="109">
        <v>1977</v>
      </c>
      <c r="L43" s="25">
        <v>822319</v>
      </c>
      <c r="M43" s="26">
        <v>363144</v>
      </c>
      <c r="N43" s="26">
        <v>294225</v>
      </c>
      <c r="O43" s="16">
        <v>686.47029747022884</v>
      </c>
      <c r="P43" s="22">
        <v>68919</v>
      </c>
      <c r="Q43" s="17">
        <v>152.18771580435168</v>
      </c>
      <c r="R43" s="32">
        <v>18.978421783094308</v>
      </c>
      <c r="S43" s="28">
        <v>114165.197</v>
      </c>
      <c r="T43" s="31"/>
    </row>
    <row r="44" spans="2:20" ht="13.75" customHeight="1">
      <c r="B44" s="105">
        <v>1978</v>
      </c>
      <c r="C44" s="22">
        <v>1776843</v>
      </c>
      <c r="D44" s="22">
        <v>1336922</v>
      </c>
      <c r="E44" s="22">
        <v>1542.5295257296605</v>
      </c>
      <c r="F44" s="22">
        <v>1160.621202096949</v>
      </c>
      <c r="G44" s="22">
        <v>1219618</v>
      </c>
      <c r="H44" s="22">
        <v>779697</v>
      </c>
      <c r="I44" s="23">
        <v>68.639604061810743</v>
      </c>
      <c r="J44" s="30">
        <v>58.320305896679088</v>
      </c>
      <c r="K44" s="109">
        <v>1978</v>
      </c>
      <c r="L44" s="25">
        <v>843538</v>
      </c>
      <c r="M44" s="26">
        <v>381742</v>
      </c>
      <c r="N44" s="26">
        <v>308756</v>
      </c>
      <c r="O44" s="16">
        <v>712.19566452307811</v>
      </c>
      <c r="P44" s="22">
        <v>72986</v>
      </c>
      <c r="Q44" s="17">
        <v>159.38454409296565</v>
      </c>
      <c r="R44" s="27">
        <v>19.119195687139481</v>
      </c>
      <c r="S44" s="28">
        <v>115190.21</v>
      </c>
      <c r="T44" s="31"/>
    </row>
    <row r="45" spans="2:20" ht="13.75" customHeight="1">
      <c r="B45" s="105">
        <v>1979</v>
      </c>
      <c r="C45" s="22">
        <v>1738452</v>
      </c>
      <c r="D45" s="22">
        <v>1289405</v>
      </c>
      <c r="E45" s="22">
        <v>1496.6679171528174</v>
      </c>
      <c r="F45" s="22">
        <v>1110.074420068215</v>
      </c>
      <c r="G45" s="22">
        <v>1214992</v>
      </c>
      <c r="H45" s="22">
        <v>765945</v>
      </c>
      <c r="I45" s="23">
        <v>69.889303817419176</v>
      </c>
      <c r="J45" s="30">
        <v>59.402980444468575</v>
      </c>
      <c r="K45" s="109">
        <v>1979</v>
      </c>
      <c r="L45" s="25">
        <v>840333</v>
      </c>
      <c r="M45" s="26">
        <v>368126</v>
      </c>
      <c r="N45" s="26">
        <v>298691</v>
      </c>
      <c r="O45" s="16">
        <v>680.2769272857937</v>
      </c>
      <c r="P45" s="22">
        <v>69435</v>
      </c>
      <c r="Q45" s="17">
        <v>149.78122040534703</v>
      </c>
      <c r="R45" s="27">
        <v>18.861748423094266</v>
      </c>
      <c r="S45" s="28">
        <v>116154.825</v>
      </c>
      <c r="T45" s="31"/>
    </row>
    <row r="46" spans="2:20" ht="13.75" customHeight="1">
      <c r="B46" s="105">
        <v>1980</v>
      </c>
      <c r="C46" s="22">
        <v>1812798</v>
      </c>
      <c r="D46" s="22">
        <v>1357461</v>
      </c>
      <c r="E46" s="22">
        <v>1548.6006044264536</v>
      </c>
      <c r="F46" s="22">
        <v>1159.6244728234135</v>
      </c>
      <c r="G46" s="22">
        <v>1266526</v>
      </c>
      <c r="H46" s="22">
        <v>811189</v>
      </c>
      <c r="I46" s="23">
        <v>69.865809648951512</v>
      </c>
      <c r="J46" s="30">
        <v>59.757812563307525</v>
      </c>
      <c r="K46" s="109">
        <v>1980</v>
      </c>
      <c r="L46" s="25">
        <v>869844</v>
      </c>
      <c r="M46" s="26">
        <v>392113</v>
      </c>
      <c r="N46" s="26">
        <v>317888</v>
      </c>
      <c r="O46" s="16">
        <v>719.50742459423532</v>
      </c>
      <c r="P46" s="22">
        <v>74225</v>
      </c>
      <c r="Q46" s="17">
        <v>158.7841555468199</v>
      </c>
      <c r="R46" s="27">
        <v>18.929492263709694</v>
      </c>
      <c r="S46" s="28">
        <v>117060.39599999999</v>
      </c>
      <c r="T46" s="31"/>
    </row>
    <row r="47" spans="2:20" ht="13.75" customHeight="1">
      <c r="B47" s="105"/>
      <c r="C47" s="22"/>
      <c r="D47" s="22"/>
      <c r="E47" s="22"/>
      <c r="F47" s="22"/>
      <c r="G47" s="22"/>
      <c r="H47" s="22"/>
      <c r="I47" s="23"/>
      <c r="J47" s="30"/>
      <c r="K47" s="109"/>
      <c r="L47" s="25"/>
      <c r="M47" s="26"/>
      <c r="N47" s="26"/>
      <c r="O47" s="16"/>
      <c r="P47" s="22"/>
      <c r="Q47" s="17"/>
      <c r="R47" s="27"/>
      <c r="S47" s="28"/>
      <c r="T47" s="31"/>
    </row>
    <row r="48" spans="2:20" ht="13.75" customHeight="1">
      <c r="B48" s="105">
        <v>1981</v>
      </c>
      <c r="C48" s="22">
        <v>1925836</v>
      </c>
      <c r="D48" s="22">
        <v>1463228</v>
      </c>
      <c r="E48" s="22">
        <v>1633.4219742360788</v>
      </c>
      <c r="F48" s="22">
        <v>1241.0551929227145</v>
      </c>
      <c r="G48" s="22">
        <v>1333121</v>
      </c>
      <c r="H48" s="22">
        <v>870513</v>
      </c>
      <c r="I48" s="23">
        <v>69.222976411283199</v>
      </c>
      <c r="J48" s="30">
        <v>59.492642294980683</v>
      </c>
      <c r="K48" s="109">
        <v>1981</v>
      </c>
      <c r="L48" s="25">
        <v>904643</v>
      </c>
      <c r="M48" s="26">
        <v>418162</v>
      </c>
      <c r="N48" s="26">
        <v>339216</v>
      </c>
      <c r="O48" s="16">
        <v>757.2501552323082</v>
      </c>
      <c r="P48" s="22">
        <v>78946</v>
      </c>
      <c r="Q48" s="17">
        <v>166.75986610965134</v>
      </c>
      <c r="R48" s="27">
        <v>18.879286018337393</v>
      </c>
      <c r="S48" s="28">
        <v>117901.928</v>
      </c>
      <c r="T48" s="31"/>
    </row>
    <row r="49" spans="2:20" ht="13.75" customHeight="1">
      <c r="B49" s="105">
        <v>1982</v>
      </c>
      <c r="C49" s="22">
        <v>2005319</v>
      </c>
      <c r="D49" s="22">
        <v>1528779</v>
      </c>
      <c r="E49" s="22">
        <v>1688.9967616006984</v>
      </c>
      <c r="F49" s="22">
        <v>1287.6269462380569</v>
      </c>
      <c r="G49" s="22">
        <v>1392598</v>
      </c>
      <c r="H49" s="22">
        <v>916058</v>
      </c>
      <c r="I49" s="23">
        <v>69.445210462774256</v>
      </c>
      <c r="J49" s="30">
        <v>59.92089111637457</v>
      </c>
      <c r="K49" s="109">
        <v>1982</v>
      </c>
      <c r="L49" s="25">
        <v>944051</v>
      </c>
      <c r="M49" s="26">
        <v>441963</v>
      </c>
      <c r="N49" s="26">
        <v>362138</v>
      </c>
      <c r="O49" s="16">
        <v>798.16923026738618</v>
      </c>
      <c r="P49" s="22">
        <v>79825</v>
      </c>
      <c r="Q49" s="17">
        <v>166.58767708223118</v>
      </c>
      <c r="R49" s="27">
        <v>18.061466683862676</v>
      </c>
      <c r="S49" s="28">
        <v>118728.41</v>
      </c>
      <c r="T49" s="31"/>
    </row>
    <row r="50" spans="2:20" ht="13.75" customHeight="1">
      <c r="B50" s="105">
        <v>1983</v>
      </c>
      <c r="C50" s="22">
        <v>2039209</v>
      </c>
      <c r="D50" s="22">
        <v>1540717</v>
      </c>
      <c r="E50" s="22">
        <v>1705.9352825454134</v>
      </c>
      <c r="F50" s="22">
        <v>1288.9132456347152</v>
      </c>
      <c r="G50" s="22">
        <v>1427813</v>
      </c>
      <c r="H50" s="22">
        <v>929321</v>
      </c>
      <c r="I50" s="33">
        <v>70.017982462807879</v>
      </c>
      <c r="J50" s="30">
        <v>60.317436622040255</v>
      </c>
      <c r="K50" s="109">
        <v>1983</v>
      </c>
      <c r="L50" s="25">
        <v>963544</v>
      </c>
      <c r="M50" s="26">
        <v>438705</v>
      </c>
      <c r="N50" s="26">
        <v>355505</v>
      </c>
      <c r="O50" s="16">
        <v>773.53507192415066</v>
      </c>
      <c r="P50" s="22">
        <v>83200</v>
      </c>
      <c r="Q50" s="17">
        <v>171.51334449063373</v>
      </c>
      <c r="R50" s="32">
        <v>18.964908081740578</v>
      </c>
      <c r="S50" s="28">
        <v>119536.129</v>
      </c>
      <c r="T50" s="31"/>
    </row>
    <row r="51" spans="2:20" ht="13.75" customHeight="1">
      <c r="B51" s="105">
        <v>1984</v>
      </c>
      <c r="C51" s="22">
        <v>2080323</v>
      </c>
      <c r="D51" s="22">
        <v>1588693</v>
      </c>
      <c r="E51" s="22">
        <v>1729.2053325798718</v>
      </c>
      <c r="F51" s="22">
        <v>1320.5528215725703</v>
      </c>
      <c r="G51" s="22">
        <v>1494553</v>
      </c>
      <c r="H51" s="22">
        <v>1002923</v>
      </c>
      <c r="I51" s="23">
        <v>71.84235332686319</v>
      </c>
      <c r="J51" s="30">
        <v>63.128810915639455</v>
      </c>
      <c r="K51" s="109">
        <v>1984</v>
      </c>
      <c r="L51" s="25">
        <v>961363</v>
      </c>
      <c r="M51" s="26">
        <v>446617</v>
      </c>
      <c r="N51" s="26">
        <v>364833</v>
      </c>
      <c r="O51" s="16">
        <v>783.77438173410587</v>
      </c>
      <c r="P51" s="22">
        <v>81784</v>
      </c>
      <c r="Q51" s="17">
        <v>166.5472165961377</v>
      </c>
      <c r="R51" s="27">
        <v>18.311886918769325</v>
      </c>
      <c r="S51" s="28">
        <v>120305.14599999999</v>
      </c>
      <c r="T51" s="31"/>
    </row>
    <row r="52" spans="2:20" ht="13.75" customHeight="1">
      <c r="B52" s="105">
        <v>1985</v>
      </c>
      <c r="C52" s="22">
        <v>2121444</v>
      </c>
      <c r="D52" s="22">
        <v>1607697</v>
      </c>
      <c r="E52" s="22">
        <v>1752.5509086933389</v>
      </c>
      <c r="F52" s="22">
        <v>1328.1382106968438</v>
      </c>
      <c r="G52" s="22">
        <v>1546626</v>
      </c>
      <c r="H52" s="22">
        <v>1032879</v>
      </c>
      <c r="I52" s="23">
        <v>72.904399079117809</v>
      </c>
      <c r="J52" s="30">
        <v>64.245874689073872</v>
      </c>
      <c r="K52" s="109">
        <v>1985</v>
      </c>
      <c r="L52" s="25">
        <v>970369</v>
      </c>
      <c r="M52" s="26">
        <v>432250</v>
      </c>
      <c r="N52" s="26">
        <v>353265</v>
      </c>
      <c r="O52" s="16">
        <v>749.28277117099515</v>
      </c>
      <c r="P52" s="22">
        <v>78985</v>
      </c>
      <c r="Q52" s="17">
        <v>158.57539646258314</v>
      </c>
      <c r="R52" s="27">
        <v>18.272990167727009</v>
      </c>
      <c r="S52" s="28">
        <v>121048.923</v>
      </c>
      <c r="T52" s="31"/>
    </row>
    <row r="53" spans="2:20" ht="13.75" customHeight="1">
      <c r="B53" s="105">
        <v>1986</v>
      </c>
      <c r="C53" s="22">
        <v>2124272</v>
      </c>
      <c r="D53" s="22">
        <v>1581411</v>
      </c>
      <c r="E53" s="22">
        <v>1746.0795792401545</v>
      </c>
      <c r="F53" s="22">
        <v>1299.8662381680651</v>
      </c>
      <c r="G53" s="22">
        <v>1533511</v>
      </c>
      <c r="H53" s="22">
        <v>990650</v>
      </c>
      <c r="I53" s="23">
        <v>72.189954958687025</v>
      </c>
      <c r="J53" s="30">
        <v>62.643424131993513</v>
      </c>
      <c r="K53" s="109">
        <v>1986</v>
      </c>
      <c r="L53" s="25">
        <v>967997</v>
      </c>
      <c r="M53" s="26">
        <v>399886</v>
      </c>
      <c r="N53" s="26">
        <v>322030</v>
      </c>
      <c r="O53" s="16">
        <v>673.53777120886321</v>
      </c>
      <c r="P53" s="22">
        <v>77856</v>
      </c>
      <c r="Q53" s="17">
        <v>154.30308323547024</v>
      </c>
      <c r="R53" s="27">
        <v>19.469548821414101</v>
      </c>
      <c r="S53" s="28">
        <v>121659.518</v>
      </c>
      <c r="T53" s="31"/>
    </row>
    <row r="54" spans="2:20" ht="13.75" customHeight="1">
      <c r="B54" s="105">
        <v>1987</v>
      </c>
      <c r="C54" s="22">
        <v>2132617</v>
      </c>
      <c r="D54" s="22">
        <v>1577954</v>
      </c>
      <c r="E54" s="22">
        <v>1744.6357867448694</v>
      </c>
      <c r="F54" s="22">
        <v>1290.8811184742565</v>
      </c>
      <c r="G54" s="22">
        <v>1566739</v>
      </c>
      <c r="H54" s="22">
        <v>1012076</v>
      </c>
      <c r="I54" s="23">
        <v>73.465558982227009</v>
      </c>
      <c r="J54" s="23">
        <v>64.138498333918477</v>
      </c>
      <c r="K54" s="109">
        <v>1987</v>
      </c>
      <c r="L54" s="25">
        <v>983931</v>
      </c>
      <c r="M54" s="26">
        <v>404762</v>
      </c>
      <c r="N54" s="26">
        <v>326700</v>
      </c>
      <c r="O54" s="16">
        <v>674.09842121692907</v>
      </c>
      <c r="P54" s="22">
        <v>78062</v>
      </c>
      <c r="Q54" s="17">
        <v>152.71588241264411</v>
      </c>
      <c r="R54" s="27">
        <v>19.285901344493801</v>
      </c>
      <c r="S54" s="28">
        <v>122238.522</v>
      </c>
      <c r="T54" s="31"/>
    </row>
    <row r="55" spans="2:20" ht="13.75" customHeight="1">
      <c r="B55" s="106">
        <v>1988</v>
      </c>
      <c r="C55" s="35">
        <v>2207380</v>
      </c>
      <c r="D55" s="35">
        <v>1641310</v>
      </c>
      <c r="E55" s="35">
        <v>1798.3431466969064</v>
      </c>
      <c r="F55" s="35">
        <v>1337.1683127078707</v>
      </c>
      <c r="G55" s="35">
        <v>1548235</v>
      </c>
      <c r="H55" s="35">
        <v>982165</v>
      </c>
      <c r="I55" s="36">
        <v>70.139033605450805</v>
      </c>
      <c r="J55" s="36">
        <v>59.840310483699</v>
      </c>
      <c r="K55" s="110">
        <v>1988</v>
      </c>
      <c r="L55" s="37">
        <v>988784</v>
      </c>
      <c r="M55" s="38">
        <v>398208</v>
      </c>
      <c r="N55" s="38">
        <v>315568</v>
      </c>
      <c r="O55" s="39">
        <v>642.70739389878895</v>
      </c>
      <c r="P55" s="35">
        <v>82640</v>
      </c>
      <c r="Q55" s="40">
        <v>159.74466832839266</v>
      </c>
      <c r="R55" s="41">
        <v>20.752973320475732</v>
      </c>
      <c r="S55" s="42">
        <v>122745.20600000001</v>
      </c>
      <c r="T55" s="31"/>
    </row>
    <row r="56" spans="2:20" ht="13.75" customHeight="1">
      <c r="B56" s="21">
        <v>1989</v>
      </c>
      <c r="C56" s="22">
        <v>2261076</v>
      </c>
      <c r="D56" s="22">
        <v>1673268</v>
      </c>
      <c r="E56" s="22">
        <v>1835.2190528976034</v>
      </c>
      <c r="F56" s="22">
        <v>1358.1203436787916</v>
      </c>
      <c r="G56" s="22">
        <v>1360128</v>
      </c>
      <c r="H56" s="22">
        <v>772320</v>
      </c>
      <c r="I56" s="23">
        <v>60.154015167999667</v>
      </c>
      <c r="J56" s="23">
        <v>46.156383795064507</v>
      </c>
      <c r="K56" s="21">
        <v>1989</v>
      </c>
      <c r="L56" s="25">
        <v>934194</v>
      </c>
      <c r="M56" s="26">
        <v>312992</v>
      </c>
      <c r="N56" s="26">
        <v>246487</v>
      </c>
      <c r="O56" s="16">
        <v>496.19405129588461</v>
      </c>
      <c r="P56" s="22">
        <v>66505</v>
      </c>
      <c r="Q56" s="17">
        <v>127.14752757182806</v>
      </c>
      <c r="R56" s="27">
        <v>21.248146917493099</v>
      </c>
      <c r="S56" s="28">
        <v>123204.693</v>
      </c>
      <c r="T56" s="31"/>
    </row>
    <row r="57" spans="2:20" ht="13.75" customHeight="1">
      <c r="B57" s="21">
        <v>1990</v>
      </c>
      <c r="C57" s="22">
        <v>2217559</v>
      </c>
      <c r="D57" s="22">
        <v>1636628</v>
      </c>
      <c r="E57" s="22">
        <v>1793.9795034861211</v>
      </c>
      <c r="F57" s="22">
        <v>1324.0130642889246</v>
      </c>
      <c r="G57" s="22">
        <v>1273524</v>
      </c>
      <c r="H57" s="22">
        <v>692593</v>
      </c>
      <c r="I57" s="23">
        <v>57.429092078271651</v>
      </c>
      <c r="J57" s="23">
        <v>42.318291022761436</v>
      </c>
      <c r="K57" s="29">
        <v>1990</v>
      </c>
      <c r="L57" s="25">
        <v>899650</v>
      </c>
      <c r="M57" s="26">
        <v>293264</v>
      </c>
      <c r="N57" s="26">
        <v>233070</v>
      </c>
      <c r="O57" s="16">
        <v>467.07623563127345</v>
      </c>
      <c r="P57" s="22">
        <v>60194</v>
      </c>
      <c r="Q57" s="17">
        <v>114.13622264546163</v>
      </c>
      <c r="R57" s="27">
        <v>20.52553330787277</v>
      </c>
      <c r="S57" s="28">
        <v>123611.167</v>
      </c>
      <c r="T57" s="31"/>
    </row>
    <row r="58" spans="2:20" ht="13.75" customHeight="1">
      <c r="B58" s="21"/>
      <c r="C58" s="22"/>
      <c r="D58" s="22"/>
      <c r="E58" s="22"/>
      <c r="F58" s="22"/>
      <c r="G58" s="22"/>
      <c r="H58" s="22"/>
      <c r="I58" s="23"/>
      <c r="J58" s="23"/>
      <c r="K58" s="29"/>
      <c r="L58" s="25"/>
      <c r="M58" s="26"/>
      <c r="N58" s="26"/>
      <c r="O58" s="16"/>
      <c r="P58" s="22"/>
      <c r="Q58" s="17"/>
      <c r="R58" s="27"/>
      <c r="S58" s="28"/>
      <c r="T58" s="31"/>
    </row>
    <row r="59" spans="2:20" ht="13.75" customHeight="1">
      <c r="B59" s="21">
        <v>1991</v>
      </c>
      <c r="C59" s="22">
        <v>2284401</v>
      </c>
      <c r="D59" s="22">
        <v>1707877</v>
      </c>
      <c r="E59" s="22">
        <v>1840.7558641150811</v>
      </c>
      <c r="F59" s="22">
        <v>1376.1964746720355</v>
      </c>
      <c r="G59" s="22">
        <v>1231062</v>
      </c>
      <c r="H59" s="22">
        <v>654538</v>
      </c>
      <c r="I59" s="23">
        <v>53.88992563039502</v>
      </c>
      <c r="J59" s="23">
        <v>38.32465686931787</v>
      </c>
      <c r="K59" s="29">
        <v>1991</v>
      </c>
      <c r="L59" s="25">
        <v>899023</v>
      </c>
      <c r="M59" s="26">
        <v>296158</v>
      </c>
      <c r="N59" s="26">
        <v>239093</v>
      </c>
      <c r="O59" s="16">
        <v>472.75565435578983</v>
      </c>
      <c r="P59" s="22">
        <v>57065</v>
      </c>
      <c r="Q59" s="17">
        <v>107.02532500702</v>
      </c>
      <c r="R59" s="27">
        <v>19.268431040188009</v>
      </c>
      <c r="S59" s="28">
        <v>124101.24800000001</v>
      </c>
      <c r="T59" s="31"/>
    </row>
    <row r="60" spans="2:20" ht="13.75" customHeight="1">
      <c r="B60" s="21">
        <v>1992</v>
      </c>
      <c r="C60" s="22">
        <v>2355504</v>
      </c>
      <c r="D60" s="22">
        <v>1742366</v>
      </c>
      <c r="E60" s="22">
        <v>1890.9488024815371</v>
      </c>
      <c r="F60" s="22">
        <v>1398.7345812974827</v>
      </c>
      <c r="G60" s="22">
        <v>1249428</v>
      </c>
      <c r="H60" s="22">
        <v>636290</v>
      </c>
      <c r="I60" s="33">
        <v>53.042915656267191</v>
      </c>
      <c r="J60" s="23">
        <v>36.518733721847191</v>
      </c>
      <c r="K60" s="29">
        <v>1992</v>
      </c>
      <c r="L60" s="25">
        <v>922953</v>
      </c>
      <c r="M60" s="26">
        <v>284908</v>
      </c>
      <c r="N60" s="26">
        <v>232878</v>
      </c>
      <c r="O60" s="16">
        <v>456.46187925487794</v>
      </c>
      <c r="P60" s="22">
        <v>52030</v>
      </c>
      <c r="Q60" s="17">
        <v>96.744584701882758</v>
      </c>
      <c r="R60" s="27">
        <v>18.262035464079634</v>
      </c>
      <c r="S60" s="28">
        <v>124567.307</v>
      </c>
      <c r="T60" s="31"/>
    </row>
    <row r="61" spans="2:20" ht="13.75" customHeight="1">
      <c r="B61" s="21">
        <v>1993</v>
      </c>
      <c r="C61" s="22">
        <v>2437252</v>
      </c>
      <c r="D61" s="22">
        <v>1801150</v>
      </c>
      <c r="E61" s="22">
        <v>1950.7725228939148</v>
      </c>
      <c r="F61" s="22">
        <v>1441.6375202935005</v>
      </c>
      <c r="G61" s="22">
        <v>1359712</v>
      </c>
      <c r="H61" s="22">
        <v>723610</v>
      </c>
      <c r="I61" s="23">
        <v>55.788732556173919</v>
      </c>
      <c r="J61" s="23">
        <v>40.174888265830162</v>
      </c>
      <c r="K61" s="29">
        <v>1993</v>
      </c>
      <c r="L61" s="25">
        <v>958475</v>
      </c>
      <c r="M61" s="26">
        <v>297725</v>
      </c>
      <c r="N61" s="26">
        <v>243445</v>
      </c>
      <c r="O61" s="16">
        <v>473.78685595435513</v>
      </c>
      <c r="P61" s="22">
        <v>54280</v>
      </c>
      <c r="Q61" s="17">
        <v>100.18109375311451</v>
      </c>
      <c r="R61" s="27">
        <v>18.231589554118734</v>
      </c>
      <c r="S61" s="28">
        <v>124937.78599999999</v>
      </c>
      <c r="T61" s="31"/>
    </row>
    <row r="62" spans="2:20" ht="13.75" customHeight="1">
      <c r="B62" s="21">
        <v>1994</v>
      </c>
      <c r="C62" s="22">
        <v>2426694</v>
      </c>
      <c r="D62" s="22">
        <v>1784432</v>
      </c>
      <c r="E62" s="22">
        <v>1937.2470893203638</v>
      </c>
      <c r="F62" s="22">
        <v>1424.5247641812753</v>
      </c>
      <c r="G62" s="22">
        <v>1410106</v>
      </c>
      <c r="H62" s="22">
        <v>767844</v>
      </c>
      <c r="I62" s="23">
        <v>58.108109221846682</v>
      </c>
      <c r="J62" s="33">
        <v>43.030163099518504</v>
      </c>
      <c r="K62" s="29">
        <v>1994</v>
      </c>
      <c r="L62" s="25">
        <v>974158</v>
      </c>
      <c r="M62" s="26">
        <v>307965</v>
      </c>
      <c r="N62" s="26">
        <v>250070</v>
      </c>
      <c r="O62" s="16">
        <v>483.88803952684356</v>
      </c>
      <c r="P62" s="22">
        <v>57895</v>
      </c>
      <c r="Q62" s="17">
        <v>106.15343569229633</v>
      </c>
      <c r="R62" s="27">
        <v>18.799214196418422</v>
      </c>
      <c r="S62" s="28">
        <v>125265.07399999999</v>
      </c>
      <c r="T62" s="31"/>
    </row>
    <row r="63" spans="2:20" ht="13.75" customHeight="1">
      <c r="B63" s="21">
        <v>1995</v>
      </c>
      <c r="C63" s="22">
        <v>2435983</v>
      </c>
      <c r="D63" s="22">
        <v>1782944</v>
      </c>
      <c r="E63" s="22">
        <v>1939.9364718931904</v>
      </c>
      <c r="F63" s="22">
        <v>1419.8777630809134</v>
      </c>
      <c r="G63" s="22">
        <v>1406213</v>
      </c>
      <c r="H63" s="22">
        <v>753174</v>
      </c>
      <c r="I63" s="23">
        <v>57.726716483653618</v>
      </c>
      <c r="J63" s="33">
        <v>42.243278532584313</v>
      </c>
      <c r="K63" s="29">
        <v>1995</v>
      </c>
      <c r="L63" s="25">
        <v>970179</v>
      </c>
      <c r="M63" s="26">
        <v>293252</v>
      </c>
      <c r="N63" s="26">
        <v>234471</v>
      </c>
      <c r="O63" s="16">
        <v>450.7060717712767</v>
      </c>
      <c r="P63" s="22">
        <v>58781</v>
      </c>
      <c r="Q63" s="17">
        <v>107.00647471000154</v>
      </c>
      <c r="R63" s="32">
        <v>20.044535075634609</v>
      </c>
      <c r="S63" s="28">
        <v>125570.246</v>
      </c>
      <c r="T63" s="31"/>
    </row>
    <row r="64" spans="2:20" ht="13.75" customHeight="1">
      <c r="B64" s="21">
        <v>1996</v>
      </c>
      <c r="C64" s="45">
        <v>2465503</v>
      </c>
      <c r="D64" s="46">
        <v>1812119</v>
      </c>
      <c r="E64" s="22">
        <v>1958.9337276483491</v>
      </c>
      <c r="F64" s="22">
        <v>1439.7958662440883</v>
      </c>
      <c r="G64" s="45">
        <v>1389265</v>
      </c>
      <c r="H64" s="45">
        <v>735881</v>
      </c>
      <c r="I64" s="23">
        <v>56.348136668257958</v>
      </c>
      <c r="J64" s="33">
        <v>40.60886729845005</v>
      </c>
      <c r="K64" s="44">
        <v>1996</v>
      </c>
      <c r="L64" s="25">
        <v>979275</v>
      </c>
      <c r="M64" s="26">
        <v>295584</v>
      </c>
      <c r="N64" s="47">
        <v>234918</v>
      </c>
      <c r="O64" s="48">
        <v>448.49552449508599</v>
      </c>
      <c r="P64" s="45">
        <v>60666</v>
      </c>
      <c r="Q64" s="49">
        <v>109.67675242265652</v>
      </c>
      <c r="R64" s="50">
        <v>20.524114972393633</v>
      </c>
      <c r="S64" s="45">
        <v>125859.439</v>
      </c>
      <c r="T64" s="31"/>
    </row>
    <row r="65" spans="2:21" ht="13.75" customHeight="1">
      <c r="B65" s="21">
        <v>1997</v>
      </c>
      <c r="C65" s="45">
        <v>2518074</v>
      </c>
      <c r="D65" s="46">
        <v>1899564</v>
      </c>
      <c r="E65" s="22">
        <v>1995.9913617808122</v>
      </c>
      <c r="F65" s="22">
        <v>1505.7195837571917</v>
      </c>
      <c r="G65" s="45">
        <v>1378119</v>
      </c>
      <c r="H65" s="45">
        <v>759609</v>
      </c>
      <c r="I65" s="23">
        <v>54.729090566837982</v>
      </c>
      <c r="J65" s="33">
        <v>39.988597383399558</v>
      </c>
      <c r="K65" s="44">
        <v>1997</v>
      </c>
      <c r="L65" s="25">
        <v>957460</v>
      </c>
      <c r="M65" s="25">
        <v>313573</v>
      </c>
      <c r="N65" s="47">
        <v>243192</v>
      </c>
      <c r="O65" s="48">
        <v>461.83453853577686</v>
      </c>
      <c r="P65" s="45">
        <v>70381</v>
      </c>
      <c r="Q65" s="49">
        <v>126.46528425435966</v>
      </c>
      <c r="R65" s="50">
        <v>22.444853351532178</v>
      </c>
      <c r="S65" s="45">
        <v>126156.558</v>
      </c>
      <c r="T65" s="31"/>
    </row>
    <row r="66" spans="2:21" ht="13.75" customHeight="1">
      <c r="B66" s="21">
        <v>1998</v>
      </c>
      <c r="C66" s="45">
        <v>2690267</v>
      </c>
      <c r="D66" s="46">
        <v>2033546</v>
      </c>
      <c r="E66" s="22">
        <v>2127.1664196169863</v>
      </c>
      <c r="F66" s="22">
        <v>1607.903886099946</v>
      </c>
      <c r="G66" s="45">
        <v>1429003</v>
      </c>
      <c r="H66" s="45">
        <v>772282</v>
      </c>
      <c r="I66" s="23">
        <v>53.117515845081549</v>
      </c>
      <c r="J66" s="33">
        <v>37.977109935059254</v>
      </c>
      <c r="K66" s="44">
        <v>1998</v>
      </c>
      <c r="L66" s="25">
        <v>1006804</v>
      </c>
      <c r="M66" s="25">
        <v>324263</v>
      </c>
      <c r="N66" s="47">
        <v>251540</v>
      </c>
      <c r="O66" s="48">
        <v>475.32791323959822</v>
      </c>
      <c r="P66" s="45">
        <v>72723</v>
      </c>
      <c r="Q66" s="49">
        <v>129.85631327421757</v>
      </c>
      <c r="R66" s="50">
        <v>22.427165603229476</v>
      </c>
      <c r="S66" s="45">
        <v>126471.863</v>
      </c>
      <c r="T66" s="31"/>
    </row>
    <row r="67" spans="2:21" ht="13.75" customHeight="1">
      <c r="B67" s="21">
        <v>1999</v>
      </c>
      <c r="C67" s="45">
        <v>2904051</v>
      </c>
      <c r="D67" s="46">
        <v>2165626</v>
      </c>
      <c r="E67" s="22">
        <v>2292.6677273700261</v>
      </c>
      <c r="F67" s="22">
        <v>1709.7016683775321</v>
      </c>
      <c r="G67" s="45">
        <v>1469709</v>
      </c>
      <c r="H67" s="45">
        <v>731284</v>
      </c>
      <c r="I67" s="23">
        <v>50.608925256477939</v>
      </c>
      <c r="J67" s="33">
        <v>33.767788159174302</v>
      </c>
      <c r="K67" s="44">
        <v>1999</v>
      </c>
      <c r="L67" s="25">
        <v>1080107</v>
      </c>
      <c r="M67" s="25">
        <v>315355</v>
      </c>
      <c r="N67" s="47">
        <v>250433</v>
      </c>
      <c r="O67" s="48">
        <v>471.57019224008468</v>
      </c>
      <c r="P67" s="46">
        <v>64922</v>
      </c>
      <c r="Q67" s="17">
        <v>115.35541521908254</v>
      </c>
      <c r="R67" s="50">
        <v>20.586957555770478</v>
      </c>
      <c r="S67" s="45">
        <v>126666.894</v>
      </c>
      <c r="T67" s="31"/>
    </row>
    <row r="68" spans="2:21" ht="13.75" customHeight="1">
      <c r="B68" s="21">
        <v>2000</v>
      </c>
      <c r="C68" s="52">
        <v>3256109</v>
      </c>
      <c r="D68" s="53">
        <v>2443470</v>
      </c>
      <c r="E68" s="54">
        <v>2565.3633043036007</v>
      </c>
      <c r="F68" s="54">
        <v>1925.116227118539</v>
      </c>
      <c r="G68" s="52">
        <v>1389410</v>
      </c>
      <c r="H68" s="52">
        <v>576771</v>
      </c>
      <c r="I68" s="55">
        <v>42.670868819194936</v>
      </c>
      <c r="J68" s="56">
        <v>23.604586919421969</v>
      </c>
      <c r="K68" s="51">
        <v>2000</v>
      </c>
      <c r="L68" s="57">
        <v>1160142</v>
      </c>
      <c r="M68" s="57">
        <v>309649</v>
      </c>
      <c r="N68" s="58">
        <v>246271</v>
      </c>
      <c r="O68" s="59">
        <v>462.82678916351114</v>
      </c>
      <c r="P68" s="53">
        <v>63378</v>
      </c>
      <c r="Q68" s="60">
        <v>112.38740910616418</v>
      </c>
      <c r="R68" s="61">
        <v>20.467690837044525</v>
      </c>
      <c r="S68" s="52">
        <v>126925.84299999999</v>
      </c>
      <c r="T68" s="31"/>
    </row>
    <row r="69" spans="2:21" ht="13.75" customHeight="1">
      <c r="B69" s="21"/>
      <c r="C69" s="52"/>
      <c r="D69" s="53"/>
      <c r="E69" s="54"/>
      <c r="F69" s="54"/>
      <c r="G69" s="52"/>
      <c r="H69" s="52"/>
      <c r="I69" s="55"/>
      <c r="J69" s="56"/>
      <c r="K69" s="51"/>
      <c r="L69" s="57"/>
      <c r="M69" s="57"/>
      <c r="N69" s="58"/>
      <c r="O69" s="59"/>
      <c r="P69" s="53"/>
      <c r="Q69" s="60"/>
      <c r="R69" s="61"/>
      <c r="S69" s="52"/>
      <c r="T69" s="31"/>
    </row>
    <row r="70" spans="2:21" ht="13.75" customHeight="1">
      <c r="B70" s="21">
        <v>2001</v>
      </c>
      <c r="C70" s="53">
        <v>3581521</v>
      </c>
      <c r="D70" s="53">
        <v>2735612</v>
      </c>
      <c r="E70" s="53">
        <v>2813.0948116255859</v>
      </c>
      <c r="F70" s="53">
        <v>2148.6781520534687</v>
      </c>
      <c r="G70" s="53">
        <v>1388024</v>
      </c>
      <c r="H70" s="53">
        <v>542115</v>
      </c>
      <c r="I70" s="55">
        <v>38.755154583764835</v>
      </c>
      <c r="J70" s="56">
        <v>19.816955036021191</v>
      </c>
      <c r="K70" s="62">
        <v>2001</v>
      </c>
      <c r="L70" s="57">
        <v>1195897</v>
      </c>
      <c r="M70" s="57">
        <v>325292</v>
      </c>
      <c r="N70" s="57">
        <v>256869</v>
      </c>
      <c r="O70" s="59">
        <v>479.51313369315784</v>
      </c>
      <c r="P70" s="53">
        <v>68423</v>
      </c>
      <c r="Q70" s="63">
        <v>120.48060603489809</v>
      </c>
      <c r="R70" s="61">
        <v>21.034332230734233</v>
      </c>
      <c r="S70" s="52">
        <v>127316.04300000001</v>
      </c>
      <c r="T70" s="31"/>
    </row>
    <row r="71" spans="2:21" s="66" customFormat="1" ht="13.75" customHeight="1">
      <c r="B71" s="21">
        <v>2002</v>
      </c>
      <c r="C71" s="53">
        <v>3693928</v>
      </c>
      <c r="D71" s="53">
        <v>2854061</v>
      </c>
      <c r="E71" s="53">
        <v>2897.5206129390558</v>
      </c>
      <c r="F71" s="53">
        <v>2238.7281446973125</v>
      </c>
      <c r="G71" s="53">
        <v>1432548</v>
      </c>
      <c r="H71" s="53">
        <v>592681</v>
      </c>
      <c r="I71" s="55">
        <v>38.781156535806872</v>
      </c>
      <c r="J71" s="56">
        <v>20.766234498842177</v>
      </c>
      <c r="K71" s="62">
        <v>2002</v>
      </c>
      <c r="L71" s="57">
        <v>1219564</v>
      </c>
      <c r="M71" s="57">
        <v>347880</v>
      </c>
      <c r="N71" s="57">
        <v>273289</v>
      </c>
      <c r="O71" s="64">
        <v>509.38317663500823</v>
      </c>
      <c r="P71" s="53">
        <v>74591</v>
      </c>
      <c r="Q71" s="63">
        <v>130.86530191723958</v>
      </c>
      <c r="R71" s="65">
        <v>21.441589053696674</v>
      </c>
      <c r="S71" s="52">
        <v>127485.823</v>
      </c>
      <c r="T71" s="31"/>
    </row>
    <row r="72" spans="2:21" s="66" customFormat="1" ht="13.75" customHeight="1">
      <c r="B72" s="21">
        <v>2003</v>
      </c>
      <c r="C72" s="53">
        <v>3646253</v>
      </c>
      <c r="D72" s="53">
        <v>2790444</v>
      </c>
      <c r="E72" s="67">
        <v>2855.4552996920916</v>
      </c>
      <c r="F72" s="67">
        <v>2185.2537682640232</v>
      </c>
      <c r="G72" s="53">
        <v>1504436</v>
      </c>
      <c r="H72" s="53">
        <v>648627</v>
      </c>
      <c r="I72" s="12">
        <v>41.259780931273831</v>
      </c>
      <c r="J72" s="12">
        <v>23.244580432361303</v>
      </c>
      <c r="K72" s="51">
        <v>2003</v>
      </c>
      <c r="L72" s="57">
        <v>1269785</v>
      </c>
      <c r="M72" s="57">
        <v>379910</v>
      </c>
      <c r="N72" s="57">
        <v>300309</v>
      </c>
      <c r="O72" s="48">
        <v>558.44604242377955</v>
      </c>
      <c r="P72" s="53">
        <v>79601</v>
      </c>
      <c r="Q72" s="63">
        <v>139.15566855382224</v>
      </c>
      <c r="R72" s="49">
        <v>20.952594035429446</v>
      </c>
      <c r="S72" s="52">
        <v>127694.277</v>
      </c>
      <c r="T72" s="31"/>
    </row>
    <row r="73" spans="2:21" s="66" customFormat="1" ht="13.75" customHeight="1">
      <c r="B73" s="21">
        <v>2004</v>
      </c>
      <c r="C73" s="53">
        <v>3427606</v>
      </c>
      <c r="D73" s="68">
        <v>2563037</v>
      </c>
      <c r="E73" s="67">
        <v>2682.2809220607032</v>
      </c>
      <c r="F73" s="18">
        <v>2005.7104718674486</v>
      </c>
      <c r="G73" s="53">
        <v>1532459</v>
      </c>
      <c r="H73" s="68">
        <v>667890</v>
      </c>
      <c r="I73" s="12">
        <v>44.709310229938914</v>
      </c>
      <c r="J73" s="12">
        <v>26.058539147113368</v>
      </c>
      <c r="K73" s="51">
        <v>2004</v>
      </c>
      <c r="L73" s="57">
        <v>1289416</v>
      </c>
      <c r="M73" s="69">
        <v>389297</v>
      </c>
      <c r="N73" s="57">
        <v>305165</v>
      </c>
      <c r="O73" s="43">
        <v>566.78519692611917</v>
      </c>
      <c r="P73" s="53">
        <v>84132</v>
      </c>
      <c r="Q73" s="70">
        <v>146.69434514327546</v>
      </c>
      <c r="R73" s="49">
        <v>21.611263379887337</v>
      </c>
      <c r="S73" s="68">
        <v>127786.988</v>
      </c>
      <c r="T73" s="31"/>
    </row>
    <row r="74" spans="2:21" s="66" customFormat="1" ht="13.75" customHeight="1">
      <c r="B74" s="21">
        <v>2005</v>
      </c>
      <c r="C74" s="71">
        <f>D74+5463+847611+58+2512</f>
        <v>3125216</v>
      </c>
      <c r="D74" s="71">
        <f>2269293+227+52</f>
        <v>2269572</v>
      </c>
      <c r="E74" s="67">
        <v>2446.0085050720918</v>
      </c>
      <c r="F74" s="67">
        <v>1776.322793328038</v>
      </c>
      <c r="G74" s="72">
        <f>649503+855923</f>
        <v>1505426</v>
      </c>
      <c r="H74" s="71">
        <f>649503+52+227</f>
        <v>649782</v>
      </c>
      <c r="I74" s="73">
        <f>G74/C74%</f>
        <v>48.170302468693365</v>
      </c>
      <c r="J74" s="12">
        <f>H74/D74%</f>
        <v>28.630155817925139</v>
      </c>
      <c r="K74" s="51">
        <v>2005</v>
      </c>
      <c r="L74" s="74">
        <f>386955+891524</f>
        <v>1278479</v>
      </c>
      <c r="M74" s="74">
        <f>386955+227+52</f>
        <v>387234</v>
      </c>
      <c r="N74" s="75">
        <v>303059</v>
      </c>
      <c r="O74" s="48">
        <v>564.31068196759429</v>
      </c>
      <c r="P74" s="72">
        <v>84175</v>
      </c>
      <c r="Q74" s="63">
        <v>146.9841515026198</v>
      </c>
      <c r="R74" s="49">
        <v>21.737502388736527</v>
      </c>
      <c r="S74" s="72">
        <v>127767.99400000001</v>
      </c>
      <c r="T74" s="31"/>
    </row>
    <row r="75" spans="2:21" ht="13.75" customHeight="1">
      <c r="B75" s="21">
        <v>2006</v>
      </c>
      <c r="C75" s="71">
        <v>2877027</v>
      </c>
      <c r="D75" s="71">
        <v>2051229</v>
      </c>
      <c r="E75" s="67">
        <v>2249.4256571210835</v>
      </c>
      <c r="F75" s="67">
        <v>1603.7691482321241</v>
      </c>
      <c r="G75" s="71">
        <v>1466834</v>
      </c>
      <c r="H75" s="71">
        <v>641036</v>
      </c>
      <c r="I75" s="12">
        <v>50.98436684813872</v>
      </c>
      <c r="J75" s="12">
        <v>31.251313237088592</v>
      </c>
      <c r="K75" s="62">
        <v>2006</v>
      </c>
      <c r="L75" s="76">
        <v>1241358</v>
      </c>
      <c r="M75" s="76">
        <v>384630</v>
      </c>
      <c r="N75" s="76">
        <v>302914</v>
      </c>
      <c r="O75" s="48">
        <v>560.77727357877529</v>
      </c>
      <c r="P75" s="77">
        <v>81716</v>
      </c>
      <c r="Q75" s="49">
        <v>142.03852891566785</v>
      </c>
      <c r="R75" s="49">
        <v>21.245352676598287</v>
      </c>
      <c r="S75" s="78">
        <v>127900.515</v>
      </c>
      <c r="T75" s="31"/>
      <c r="U75" s="66"/>
    </row>
    <row r="76" spans="2:21" ht="13.75" customHeight="1">
      <c r="B76" s="21">
        <v>2007</v>
      </c>
      <c r="C76" s="71">
        <v>2690883</v>
      </c>
      <c r="D76" s="71">
        <v>1909270</v>
      </c>
      <c r="E76" s="67">
        <v>2101.7147152740449</v>
      </c>
      <c r="F76" s="67">
        <v>1491.2357224120394</v>
      </c>
      <c r="G76" s="71">
        <v>1387405</v>
      </c>
      <c r="H76" s="71">
        <v>605792</v>
      </c>
      <c r="I76" s="12">
        <v>51.559469512423988</v>
      </c>
      <c r="J76" s="12">
        <v>31.728985423748341</v>
      </c>
      <c r="K76" s="62">
        <v>2007</v>
      </c>
      <c r="L76" s="74">
        <v>1184336</v>
      </c>
      <c r="M76" s="74">
        <v>366002</v>
      </c>
      <c r="N76" s="74">
        <v>286432</v>
      </c>
      <c r="O76" s="48">
        <v>529.85191442560085</v>
      </c>
      <c r="P76" s="71">
        <v>79570</v>
      </c>
      <c r="Q76" s="63">
        <v>138.11760065374392</v>
      </c>
      <c r="R76" s="49">
        <v>21.74031835891607</v>
      </c>
      <c r="S76" s="78">
        <v>128032.743</v>
      </c>
      <c r="T76" s="31"/>
      <c r="U76" s="66"/>
    </row>
    <row r="77" spans="2:21" ht="13.75" customHeight="1">
      <c r="B77" s="21">
        <v>2008</v>
      </c>
      <c r="C77" s="74">
        <v>2542161</v>
      </c>
      <c r="D77" s="74">
        <v>1827184</v>
      </c>
      <c r="E77" s="14">
        <v>1984.761401817995</v>
      </c>
      <c r="F77" s="14">
        <v>1426.5517711975801</v>
      </c>
      <c r="G77" s="71">
        <v>1288720</v>
      </c>
      <c r="H77" s="71">
        <v>573743</v>
      </c>
      <c r="I77" s="12">
        <v>50.693878161139281</v>
      </c>
      <c r="J77" s="12">
        <v>31.400395362481284</v>
      </c>
      <c r="K77" s="62">
        <v>2008</v>
      </c>
      <c r="L77" s="71">
        <v>1081955</v>
      </c>
      <c r="M77" s="71">
        <v>340100</v>
      </c>
      <c r="N77" s="71">
        <v>266976</v>
      </c>
      <c r="O77" s="79">
        <v>493.77773033139789</v>
      </c>
      <c r="P77" s="80">
        <v>73124</v>
      </c>
      <c r="Q77" s="79">
        <v>126.82778904322652</v>
      </c>
      <c r="R77" s="79">
        <v>21.500735077918261</v>
      </c>
      <c r="S77" s="78">
        <v>128083.96</v>
      </c>
      <c r="T77" s="31"/>
      <c r="U77" s="66"/>
    </row>
    <row r="78" spans="2:21" ht="13.75" customHeight="1">
      <c r="B78" s="21">
        <v>2009</v>
      </c>
      <c r="C78" s="81">
        <v>2410659</v>
      </c>
      <c r="D78" s="74">
        <v>1714326</v>
      </c>
      <c r="E78" s="14">
        <v>1882.8637768042015</v>
      </c>
      <c r="F78" s="14">
        <v>1338.9875245871108</v>
      </c>
      <c r="G78" s="71">
        <v>1241357</v>
      </c>
      <c r="H78" s="71">
        <v>545024</v>
      </c>
      <c r="I78" s="12">
        <v>51.494508348132193</v>
      </c>
      <c r="J78" s="12">
        <v>31.792319547157312</v>
      </c>
      <c r="K78" s="62">
        <v>2009</v>
      </c>
      <c r="L78" s="82">
        <v>1051838</v>
      </c>
      <c r="M78" s="71">
        <v>333205</v>
      </c>
      <c r="N78" s="71">
        <v>262971</v>
      </c>
      <c r="O78" s="79">
        <v>486.72434190295854</v>
      </c>
      <c r="P78" s="74">
        <v>70234</v>
      </c>
      <c r="Q78" s="79">
        <v>121.77331870888381</v>
      </c>
      <c r="R78" s="79">
        <v>21.078315151333261</v>
      </c>
      <c r="S78" s="83">
        <v>128031.514</v>
      </c>
      <c r="T78" s="31"/>
      <c r="U78" s="66"/>
    </row>
    <row r="79" spans="2:21" s="66" customFormat="1" ht="13.75" customHeight="1">
      <c r="B79" s="21">
        <v>2010</v>
      </c>
      <c r="C79" s="54">
        <v>2289658</v>
      </c>
      <c r="D79" s="53">
        <v>1604538</v>
      </c>
      <c r="E79" s="14">
        <v>1787.9941793580115</v>
      </c>
      <c r="F79" s="14">
        <v>1252.9838974024701</v>
      </c>
      <c r="G79" s="53">
        <v>1182809</v>
      </c>
      <c r="H79" s="53">
        <v>497689</v>
      </c>
      <c r="I79" s="55">
        <v>51.658763011768563</v>
      </c>
      <c r="J79" s="56">
        <v>31.017588863585658</v>
      </c>
      <c r="K79" s="62">
        <v>2010</v>
      </c>
      <c r="L79" s="82">
        <v>1029117</v>
      </c>
      <c r="M79" s="53">
        <v>322956</v>
      </c>
      <c r="N79" s="71">
        <v>253464</v>
      </c>
      <c r="O79" s="79">
        <v>471.4682066899922</v>
      </c>
      <c r="P79" s="71">
        <v>69492</v>
      </c>
      <c r="Q79" s="79">
        <v>120.43695049731456</v>
      </c>
      <c r="R79" s="79">
        <v>21.517482257645003</v>
      </c>
      <c r="S79" s="84">
        <v>128057.352</v>
      </c>
      <c r="T79" s="31"/>
    </row>
    <row r="80" spans="2:21" s="66" customFormat="1" ht="13.75" customHeight="1">
      <c r="B80" s="21"/>
      <c r="C80" s="54"/>
      <c r="D80" s="53"/>
      <c r="E80" s="14"/>
      <c r="F80" s="14"/>
      <c r="G80" s="53"/>
      <c r="H80" s="53"/>
      <c r="I80" s="55"/>
      <c r="J80" s="56"/>
      <c r="K80" s="62"/>
      <c r="L80" s="82"/>
      <c r="M80" s="53"/>
      <c r="N80" s="71"/>
      <c r="O80" s="79"/>
      <c r="P80" s="71"/>
      <c r="Q80" s="79"/>
      <c r="R80" s="79"/>
      <c r="S80" s="84"/>
      <c r="T80" s="31"/>
    </row>
    <row r="81" spans="2:20" s="66" customFormat="1" ht="13.75" customHeight="1">
      <c r="B81" s="21">
        <v>2011</v>
      </c>
      <c r="C81" s="82">
        <v>2161762</v>
      </c>
      <c r="D81" s="71">
        <v>1503135</v>
      </c>
      <c r="E81" s="14">
        <v>1691.5367154270987</v>
      </c>
      <c r="F81" s="14">
        <v>1176.173899228274</v>
      </c>
      <c r="G81" s="71">
        <v>1121495</v>
      </c>
      <c r="H81" s="71">
        <v>462868</v>
      </c>
      <c r="I81" s="12">
        <v>51.878745208769516</v>
      </c>
      <c r="J81" s="12">
        <v>30.793508234456652</v>
      </c>
      <c r="K81" s="62">
        <v>2011</v>
      </c>
      <c r="L81" s="82">
        <v>986068</v>
      </c>
      <c r="M81" s="71">
        <v>305951</v>
      </c>
      <c r="N81" s="71">
        <v>240320</v>
      </c>
      <c r="O81" s="79">
        <v>443.07177576556307</v>
      </c>
      <c r="P81" s="71">
        <v>65631</v>
      </c>
      <c r="Q81" s="79">
        <v>113.06544025638573</v>
      </c>
      <c r="R81" s="79">
        <v>21.451474255681465</v>
      </c>
      <c r="S81" s="83">
        <v>127798.704</v>
      </c>
      <c r="T81" s="31"/>
    </row>
    <row r="82" spans="2:20" s="66" customFormat="1" ht="13.75" customHeight="1">
      <c r="B82" s="21">
        <v>2012</v>
      </c>
      <c r="C82" s="82">
        <v>2036496</v>
      </c>
      <c r="D82" s="71">
        <v>1403639</v>
      </c>
      <c r="E82" s="14">
        <v>1597.0622090791373</v>
      </c>
      <c r="F82" s="14">
        <v>1100.7626835945816</v>
      </c>
      <c r="G82" s="71">
        <v>1070836</v>
      </c>
      <c r="H82" s="71">
        <v>437979</v>
      </c>
      <c r="I82" s="12">
        <v>52.582278580463701</v>
      </c>
      <c r="J82" s="12">
        <v>31.203108491570841</v>
      </c>
      <c r="K82" s="62">
        <v>2012</v>
      </c>
      <c r="L82" s="82">
        <v>939826</v>
      </c>
      <c r="M82" s="71">
        <v>287386</v>
      </c>
      <c r="N82" s="71">
        <v>226955</v>
      </c>
      <c r="O82" s="79">
        <v>418.98011391946625</v>
      </c>
      <c r="P82" s="71">
        <v>60431</v>
      </c>
      <c r="Q82" s="79">
        <v>104.19573576998694</v>
      </c>
      <c r="R82" s="79">
        <v>21.027816247137995</v>
      </c>
      <c r="S82" s="83">
        <v>127515.133</v>
      </c>
      <c r="T82" s="31"/>
    </row>
    <row r="83" spans="2:20" s="66" customFormat="1" ht="13.75" customHeight="1">
      <c r="B83" s="34">
        <v>2013</v>
      </c>
      <c r="C83" s="85">
        <v>1917929</v>
      </c>
      <c r="D83" s="86">
        <v>1314483</v>
      </c>
      <c r="E83" s="87">
        <v>1506.6487540079872</v>
      </c>
      <c r="F83" s="87">
        <v>1032.6055730502437</v>
      </c>
      <c r="G83" s="86">
        <v>997910</v>
      </c>
      <c r="H83" s="86">
        <v>394464</v>
      </c>
      <c r="I83" s="88">
        <v>52.030601758459255</v>
      </c>
      <c r="J83" s="88">
        <v>30.009060596447426</v>
      </c>
      <c r="K83" s="126">
        <v>2013</v>
      </c>
      <c r="L83" s="86">
        <v>884540</v>
      </c>
      <c r="M83" s="86">
        <v>262823</v>
      </c>
      <c r="N83" s="89">
        <v>207926</v>
      </c>
      <c r="O83" s="90">
        <v>384.20559239893566</v>
      </c>
      <c r="P83" s="89">
        <v>54897</v>
      </c>
      <c r="Q83" s="90">
        <v>94.702015898629014</v>
      </c>
      <c r="R83" s="90">
        <v>20.887441357872028</v>
      </c>
      <c r="S83" s="91">
        <v>127297.686</v>
      </c>
      <c r="T83" s="31"/>
    </row>
    <row r="84" spans="2:20" s="66" customFormat="1" ht="13.75" customHeight="1">
      <c r="B84" s="92"/>
      <c r="C84" s="93"/>
      <c r="D84" s="93"/>
      <c r="E84" s="94"/>
      <c r="F84" s="94"/>
      <c r="G84" s="93"/>
      <c r="H84" s="93"/>
      <c r="I84" s="95"/>
      <c r="J84" s="95"/>
      <c r="K84" s="93"/>
      <c r="L84" s="93"/>
      <c r="M84" s="96"/>
      <c r="N84" s="97"/>
      <c r="O84" s="96"/>
      <c r="P84" s="98"/>
      <c r="Q84" s="98"/>
      <c r="R84" s="99"/>
      <c r="S84" s="100"/>
    </row>
    <row r="85" spans="2:20" ht="13.75" customHeight="1">
      <c r="B85" s="127" t="s">
        <v>14</v>
      </c>
      <c r="C85" s="140" t="s">
        <v>15</v>
      </c>
      <c r="D85" s="140"/>
      <c r="E85" s="140"/>
      <c r="F85" s="140"/>
      <c r="G85" s="140"/>
      <c r="H85" s="140"/>
      <c r="I85" s="140"/>
      <c r="J85" s="140"/>
      <c r="K85" s="140"/>
      <c r="L85" s="101"/>
      <c r="M85" s="101"/>
      <c r="N85" s="102"/>
      <c r="O85" s="101"/>
      <c r="P85" s="101"/>
      <c r="Q85" s="102"/>
      <c r="R85" s="100"/>
      <c r="S85" s="100"/>
    </row>
    <row r="86" spans="2:20" ht="28.55" customHeight="1">
      <c r="B86" s="127" t="s">
        <v>16</v>
      </c>
      <c r="C86" s="141" t="s">
        <v>29</v>
      </c>
      <c r="D86" s="140"/>
      <c r="E86" s="140"/>
      <c r="F86" s="140"/>
      <c r="G86" s="140"/>
      <c r="H86" s="140"/>
      <c r="I86" s="140"/>
      <c r="J86" s="140"/>
      <c r="K86" s="140"/>
      <c r="L86" s="101"/>
      <c r="M86" s="101"/>
      <c r="N86" s="102"/>
      <c r="O86" s="101"/>
      <c r="P86" s="101"/>
      <c r="Q86" s="102"/>
      <c r="R86" s="100"/>
      <c r="S86" s="100"/>
    </row>
    <row r="87" spans="2:20" ht="13.75" customHeight="1">
      <c r="B87" s="127" t="s">
        <v>17</v>
      </c>
      <c r="C87" s="140" t="s">
        <v>18</v>
      </c>
      <c r="D87" s="140"/>
      <c r="E87" s="140"/>
      <c r="F87" s="140"/>
      <c r="G87" s="140"/>
      <c r="H87" s="140"/>
      <c r="I87" s="140"/>
      <c r="J87" s="140"/>
      <c r="K87" s="140"/>
      <c r="L87" s="101"/>
      <c r="M87" s="101"/>
      <c r="N87" s="102"/>
      <c r="O87" s="101"/>
      <c r="P87" s="101"/>
      <c r="Q87" s="102"/>
      <c r="R87" s="100"/>
      <c r="S87" s="100"/>
    </row>
    <row r="88" spans="2:20" ht="13.75" customHeight="1">
      <c r="B88" s="123" t="s">
        <v>19</v>
      </c>
      <c r="C88" s="142" t="s">
        <v>28</v>
      </c>
      <c r="D88" s="142"/>
      <c r="E88" s="142"/>
      <c r="F88" s="142"/>
      <c r="G88" s="142"/>
      <c r="H88" s="142"/>
      <c r="I88" s="142"/>
      <c r="J88" s="142"/>
      <c r="K88" s="142"/>
      <c r="L88" s="101"/>
      <c r="M88" s="101"/>
      <c r="N88" s="102"/>
      <c r="O88" s="101"/>
      <c r="P88" s="101"/>
      <c r="Q88" s="102"/>
      <c r="R88" s="1"/>
      <c r="S88" s="1"/>
    </row>
    <row r="89" spans="2:20" ht="12.25" customHeight="1">
      <c r="B89" s="123"/>
      <c r="C89" s="139" t="s">
        <v>20</v>
      </c>
      <c r="D89" s="139"/>
      <c r="E89" s="139"/>
      <c r="F89" s="139"/>
      <c r="G89" s="139"/>
      <c r="H89" s="139"/>
      <c r="I89" s="139"/>
      <c r="J89" s="139"/>
      <c r="K89" s="139"/>
      <c r="L89" s="103"/>
      <c r="M89" s="103"/>
      <c r="N89" s="104"/>
      <c r="O89" s="103"/>
      <c r="P89" s="103"/>
      <c r="Q89" s="104"/>
      <c r="R89" s="1"/>
      <c r="S89" s="1"/>
    </row>
    <row r="90" spans="2:20">
      <c r="B90" s="124"/>
      <c r="C90" s="139" t="s">
        <v>21</v>
      </c>
      <c r="D90" s="139"/>
      <c r="E90" s="139"/>
      <c r="F90" s="139"/>
      <c r="G90" s="139"/>
      <c r="H90" s="139"/>
      <c r="I90" s="139"/>
      <c r="J90" s="139"/>
      <c r="K90" s="139"/>
      <c r="R90" s="1"/>
      <c r="S90" s="1"/>
    </row>
  </sheetData>
  <mergeCells count="26">
    <mergeCell ref="B2:S2"/>
    <mergeCell ref="S5:S7"/>
    <mergeCell ref="B5:B8"/>
    <mergeCell ref="C5:D5"/>
    <mergeCell ref="C6:C8"/>
    <mergeCell ref="D6:D8"/>
    <mergeCell ref="E6:E8"/>
    <mergeCell ref="F6:F8"/>
    <mergeCell ref="G6:G8"/>
    <mergeCell ref="H6:H8"/>
    <mergeCell ref="I6:I8"/>
    <mergeCell ref="J6:J8"/>
    <mergeCell ref="L6:L8"/>
    <mergeCell ref="M6:R6"/>
    <mergeCell ref="K5:K8"/>
    <mergeCell ref="R7:R8"/>
    <mergeCell ref="C90:K90"/>
    <mergeCell ref="C85:K85"/>
    <mergeCell ref="C86:K86"/>
    <mergeCell ref="C87:K87"/>
    <mergeCell ref="C88:K88"/>
    <mergeCell ref="C89:K89"/>
    <mergeCell ref="E5:F5"/>
    <mergeCell ref="G5:H5"/>
    <mergeCell ref="I5:J5"/>
    <mergeCell ref="L5:R5"/>
  </mergeCells>
  <phoneticPr fontId="2"/>
  <printOptions gridLinesSet="0"/>
  <pageMargins left="0.78740157480314965" right="0.78740157480314965" top="0.82677165354330717" bottom="0.78740157480314965" header="0.51181102362204722" footer="0.51181102362204722"/>
  <pageSetup paperSize="9" scale="89" pageOrder="overThenDown" orientation="portrait" horizontalDpi="4294967292" verticalDpi="196" r:id="rId1"/>
  <headerFooter alignWithMargins="0">
    <oddHeader>&amp;L&amp;D　&amp;T&amp;R&amp;A</oddHeader>
  </headerFooter>
  <rowBreaks count="1" manualBreakCount="1">
    <brk id="83" max="18" man="1"/>
  </rowBreaks>
  <colBreaks count="1" manualBreakCount="1">
    <brk id="10" max="95" man="1"/>
  </colBreaks>
  <ignoredErrors>
    <ignoredError sqref="B86:B8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2013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2015-10-26T05:11:53Z</cp:lastPrinted>
  <dcterms:created xsi:type="dcterms:W3CDTF">1996-06-18T07:19:05Z</dcterms:created>
  <dcterms:modified xsi:type="dcterms:W3CDTF">2015-11-11T04:21:51Z</dcterms:modified>
</cp:coreProperties>
</file>