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35" yWindow="-15" windowWidth="6870" windowHeight="9270" tabRatio="954"/>
  </bookViews>
  <sheets>
    <sheet name="4-6-3-2表(H26)" sheetId="26" r:id="rId1"/>
    <sheet name="4-6-3-2表(H25)" sheetId="25" r:id="rId2"/>
    <sheet name="4-6-3-2表(H24)" sheetId="22" r:id="rId3"/>
    <sheet name="4-6-3-2表(H23) " sheetId="20" r:id="rId4"/>
    <sheet name="4-6-3-2表(H22)" sheetId="19" r:id="rId5"/>
    <sheet name="4-6-3-2表(H21)" sheetId="14" r:id="rId6"/>
    <sheet name="4-6-3-2表(H20)" sheetId="13" r:id="rId7"/>
    <sheet name="4-6-3-2表(H19)" sheetId="12" r:id="rId8"/>
    <sheet name="4-6-3-2表(H18)" sheetId="17" r:id="rId9"/>
    <sheet name="4-6-3-2表(H17年7月15日～12月31日)" sheetId="16" r:id="rId10"/>
  </sheets>
  <definedNames>
    <definedName name="aa">{"左ページ",#N/A,FALSE,"1A";"右ページ",#N/A,FALSE,"1A"}</definedName>
    <definedName name="b" localSheetId="1">#REF!</definedName>
    <definedName name="b" localSheetId="0">#REF!</definedName>
    <definedName name="b">#REF!</definedName>
    <definedName name="GOUKEI" localSheetId="1">#REF!</definedName>
    <definedName name="GOUKEI" localSheetId="0">#REF!</definedName>
    <definedName name="GOUKEI">#REF!</definedName>
    <definedName name="JK" localSheetId="1">#REF!</definedName>
    <definedName name="JK" localSheetId="0">#REF!</definedName>
    <definedName name="JK">#REF!</definedName>
    <definedName name="_xlnm.Print_Area" localSheetId="8">'4-6-3-2表(H18)'!$A$1:$N$35</definedName>
    <definedName name="_xlnm.Print_Area" localSheetId="6">'4-6-3-2表(H20)'!$A$1:$R$27</definedName>
    <definedName name="_xlnm.Print_Area" localSheetId="5">'4-6-3-2表(H21)'!$A$1:$Q$31</definedName>
    <definedName name="SISETSUMEI" localSheetId="1">#REF!</definedName>
    <definedName name="SISETSUMEI" localSheetId="0">#REF!</definedName>
    <definedName name="SISETSUMEI">#REF!</definedName>
    <definedName name="TEIIN" localSheetId="1">#REF!</definedName>
    <definedName name="TEIIN" localSheetId="0">#REF!</definedName>
    <definedName name="TEIIN">#REF!</definedName>
    <definedName name="TENSO" localSheetId="1">#REF!</definedName>
    <definedName name="TENSO" localSheetId="0">#REF!</definedName>
    <definedName name="TENSO">#REF!</definedName>
    <definedName name="wrn.印刷.">{"左ページ",#N/A,FALSE,"1A";"右ページ",#N/A,FALSE,"1A"}</definedName>
  </definedNames>
  <calcPr calcId="152511"/>
</workbook>
</file>

<file path=xl/calcChain.xml><?xml version="1.0" encoding="utf-8"?>
<calcChain xmlns="http://schemas.openxmlformats.org/spreadsheetml/2006/main">
  <c r="F25" i="17" l="1"/>
  <c r="F24" i="17"/>
  <c r="F23" i="17"/>
  <c r="F22" i="17"/>
  <c r="F21" i="17"/>
  <c r="M20" i="17"/>
  <c r="L20" i="17"/>
  <c r="K20" i="17"/>
  <c r="J20" i="17"/>
  <c r="I20" i="17"/>
  <c r="H20" i="17"/>
  <c r="G20" i="17"/>
  <c r="F20" i="17"/>
  <c r="F13" i="17"/>
  <c r="F12" i="17"/>
  <c r="F11" i="17"/>
  <c r="F10" i="17"/>
  <c r="F9" i="17"/>
  <c r="I8" i="17"/>
  <c r="H8" i="17"/>
  <c r="G8" i="17"/>
  <c r="F8" i="17" s="1"/>
  <c r="J13" i="14"/>
  <c r="F13" i="14"/>
  <c r="J12" i="14"/>
  <c r="F12" i="14"/>
  <c r="J11" i="14"/>
  <c r="F11" i="14"/>
  <c r="J10" i="14"/>
  <c r="F10" i="14"/>
  <c r="J9" i="14"/>
  <c r="F9" i="14"/>
  <c r="Q8" i="14"/>
  <c r="P8" i="14"/>
  <c r="O8" i="14"/>
  <c r="N8" i="14"/>
  <c r="M8" i="14"/>
  <c r="L8" i="14"/>
  <c r="K8" i="14"/>
  <c r="J8" i="14"/>
  <c r="I8" i="14"/>
  <c r="H8" i="14"/>
  <c r="G8" i="14"/>
  <c r="F8" i="14"/>
</calcChain>
</file>

<file path=xl/sharedStrings.xml><?xml version="1.0" encoding="utf-8"?>
<sst xmlns="http://schemas.openxmlformats.org/spreadsheetml/2006/main" count="381" uniqueCount="95">
  <si>
    <t>総数</t>
    <rPh sb="0" eb="2">
      <t>ソウスウ</t>
    </rPh>
    <phoneticPr fontId="2"/>
  </si>
  <si>
    <t>放火等</t>
    <rPh sb="0" eb="2">
      <t>ホウカ</t>
    </rPh>
    <rPh sb="2" eb="3">
      <t>トウ</t>
    </rPh>
    <phoneticPr fontId="2"/>
  </si>
  <si>
    <t>強制わいせつ・強姦等</t>
    <rPh sb="0" eb="2">
      <t>キョウセイ</t>
    </rPh>
    <rPh sb="7" eb="9">
      <t>ゴウカン</t>
    </rPh>
    <rPh sb="9" eb="10">
      <t>トウ</t>
    </rPh>
    <phoneticPr fontId="2"/>
  </si>
  <si>
    <t>殺人等</t>
    <rPh sb="0" eb="3">
      <t>サツジントウ</t>
    </rPh>
    <phoneticPr fontId="2"/>
  </si>
  <si>
    <t>傷害等</t>
    <rPh sb="0" eb="3">
      <t>ショウガイトウ</t>
    </rPh>
    <phoneticPr fontId="2"/>
  </si>
  <si>
    <t>強盗等</t>
    <rPh sb="0" eb="3">
      <t>ゴウトウトウ</t>
    </rPh>
    <phoneticPr fontId="2"/>
  </si>
  <si>
    <t>執行猶予等</t>
    <rPh sb="0" eb="2">
      <t>シッコウ</t>
    </rPh>
    <rPh sb="2" eb="4">
      <t>ユウヨ</t>
    </rPh>
    <rPh sb="4" eb="5">
      <t>トウ</t>
    </rPh>
    <phoneticPr fontId="2"/>
  </si>
  <si>
    <t>対　象　行　為</t>
    <rPh sb="0" eb="1">
      <t>タイ</t>
    </rPh>
    <rPh sb="2" eb="3">
      <t>ゾウ</t>
    </rPh>
    <rPh sb="4" eb="5">
      <t>ギョウ</t>
    </rPh>
    <rPh sb="6" eb="7">
      <t>タメ</t>
    </rPh>
    <phoneticPr fontId="2"/>
  </si>
  <si>
    <t>総　数</t>
    <rPh sb="0" eb="1">
      <t>ソウ</t>
    </rPh>
    <rPh sb="2" eb="3">
      <t>カズ</t>
    </rPh>
    <phoneticPr fontId="2"/>
  </si>
  <si>
    <t>不　起　訴</t>
    <rPh sb="0" eb="1">
      <t>フ</t>
    </rPh>
    <rPh sb="2" eb="3">
      <t>オコシ</t>
    </rPh>
    <rPh sb="4" eb="5">
      <t>ウッタ</t>
    </rPh>
    <phoneticPr fontId="2"/>
  </si>
  <si>
    <t>無　罪</t>
    <rPh sb="0" eb="1">
      <t>ム</t>
    </rPh>
    <rPh sb="2" eb="3">
      <t>ツミ</t>
    </rPh>
    <phoneticPr fontId="2"/>
  </si>
  <si>
    <t>確　定　裁　判</t>
    <rPh sb="0" eb="1">
      <t>アキラ</t>
    </rPh>
    <rPh sb="2" eb="3">
      <t>サダム</t>
    </rPh>
    <rPh sb="4" eb="5">
      <t>サイ</t>
    </rPh>
    <rPh sb="6" eb="7">
      <t>ハン</t>
    </rPh>
    <phoneticPr fontId="2"/>
  </si>
  <si>
    <t>（平成18年）</t>
    <rPh sb="1" eb="3">
      <t>ヘイセイ</t>
    </rPh>
    <rPh sb="5" eb="6">
      <t>ネン</t>
    </rPh>
    <phoneticPr fontId="2"/>
  </si>
  <si>
    <t>（平成17年７月15日～同年12月31日）</t>
    <rPh sb="1" eb="3">
      <t>ヘイセイ</t>
    </rPh>
    <rPh sb="5" eb="6">
      <t>ネン</t>
    </rPh>
    <rPh sb="7" eb="8">
      <t>ガツ</t>
    </rPh>
    <rPh sb="10" eb="11">
      <t>ニチ</t>
    </rPh>
    <rPh sb="12" eb="13">
      <t>ドウ</t>
    </rPh>
    <rPh sb="13" eb="14">
      <t>ネン</t>
    </rPh>
    <rPh sb="16" eb="17">
      <t>ガツ</t>
    </rPh>
    <rPh sb="19" eb="20">
      <t>ニチ</t>
    </rPh>
    <phoneticPr fontId="2"/>
  </si>
  <si>
    <t>　　　昏酔強盗に当たる行為は含まない。</t>
    <rPh sb="3" eb="4">
      <t>コン</t>
    </rPh>
    <rPh sb="4" eb="5">
      <t>スイ</t>
    </rPh>
    <rPh sb="5" eb="7">
      <t>ゴウトウ</t>
    </rPh>
    <rPh sb="8" eb="9">
      <t>ア</t>
    </rPh>
    <rPh sb="11" eb="13">
      <t>コウイ</t>
    </rPh>
    <rPh sb="14" eb="15">
      <t>フク</t>
    </rPh>
    <phoneticPr fontId="2"/>
  </si>
  <si>
    <t>　　　合には，上に掲げられているものに計上している。</t>
    <rPh sb="3" eb="4">
      <t>ア</t>
    </rPh>
    <rPh sb="7" eb="8">
      <t>ウエ</t>
    </rPh>
    <rPh sb="9" eb="10">
      <t>カカ</t>
    </rPh>
    <rPh sb="19" eb="21">
      <t>ケイジョウ</t>
    </rPh>
    <phoneticPr fontId="2"/>
  </si>
  <si>
    <t>　　　だし，予備に当たる行為を除く。）をいい，延焼及び消火妨害に当たる行為を含まない。</t>
    <rPh sb="6" eb="8">
      <t>ヨビ</t>
    </rPh>
    <rPh sb="9" eb="10">
      <t>ア</t>
    </rPh>
    <rPh sb="12" eb="14">
      <t>コウイ</t>
    </rPh>
    <rPh sb="15" eb="16">
      <t>ノゾ</t>
    </rPh>
    <rPh sb="23" eb="25">
      <t>エンショウ</t>
    </rPh>
    <rPh sb="25" eb="26">
      <t>オヨ</t>
    </rPh>
    <rPh sb="27" eb="29">
      <t>ショウカ</t>
    </rPh>
    <rPh sb="29" eb="31">
      <t>ボウガイ</t>
    </rPh>
    <rPh sb="32" eb="33">
      <t>ア</t>
    </rPh>
    <rPh sb="35" eb="37">
      <t>コウイ</t>
    </rPh>
    <rPh sb="38" eb="39">
      <t>フク</t>
    </rPh>
    <phoneticPr fontId="2"/>
  </si>
  <si>
    <t>（平成19年）</t>
    <rPh sb="1" eb="3">
      <t>ヘイセイ</t>
    </rPh>
    <rPh sb="5" eb="6">
      <t>ネン</t>
    </rPh>
    <phoneticPr fontId="2"/>
  </si>
  <si>
    <t>（平成20年）</t>
    <rPh sb="1" eb="3">
      <t>ヘイセイ</t>
    </rPh>
    <rPh sb="5" eb="6">
      <t>ネン</t>
    </rPh>
    <phoneticPr fontId="2"/>
  </si>
  <si>
    <t>　　２　「対象行為」とは，一定の刑法の罰条に規定する行為に当たるものをいう。</t>
    <rPh sb="5" eb="7">
      <t>タイショウ</t>
    </rPh>
    <rPh sb="7" eb="9">
      <t>コウイ</t>
    </rPh>
    <rPh sb="13" eb="15">
      <t>イッテイ</t>
    </rPh>
    <rPh sb="16" eb="18">
      <t>ケイホウ</t>
    </rPh>
    <rPh sb="19" eb="21">
      <t>バツジョウ</t>
    </rPh>
    <rPh sb="22" eb="24">
      <t>キテイ</t>
    </rPh>
    <rPh sb="26" eb="28">
      <t>コウイ</t>
    </rPh>
    <rPh sb="29" eb="30">
      <t>ア</t>
    </rPh>
    <phoneticPr fontId="2"/>
  </si>
  <si>
    <t>　　３　「放火等」とは，現住建造物等放火，非現住建造物等放火及び建造物等以外放火に当たる行為（た</t>
    <rPh sb="5" eb="7">
      <t>ホウカ</t>
    </rPh>
    <rPh sb="7" eb="8">
      <t>トウ</t>
    </rPh>
    <rPh sb="12" eb="13">
      <t>ゲン</t>
    </rPh>
    <rPh sb="13" eb="14">
      <t>ス</t>
    </rPh>
    <rPh sb="14" eb="17">
      <t>ケンゾウブツ</t>
    </rPh>
    <rPh sb="17" eb="18">
      <t>トウ</t>
    </rPh>
    <rPh sb="18" eb="20">
      <t>ホウカ</t>
    </rPh>
    <rPh sb="21" eb="22">
      <t>ヒ</t>
    </rPh>
    <rPh sb="22" eb="24">
      <t>ゲンジュウ</t>
    </rPh>
    <rPh sb="24" eb="27">
      <t>ケンゾウブツ</t>
    </rPh>
    <rPh sb="27" eb="28">
      <t>トウ</t>
    </rPh>
    <rPh sb="28" eb="30">
      <t>ホウカ</t>
    </rPh>
    <rPh sb="30" eb="31">
      <t>オヨ</t>
    </rPh>
    <rPh sb="38" eb="40">
      <t>ホウカ</t>
    </rPh>
    <phoneticPr fontId="2"/>
  </si>
  <si>
    <t>　　４　「殺人等」には，殺人予備に当たる行為を含まない。</t>
    <rPh sb="5" eb="7">
      <t>サツジン</t>
    </rPh>
    <rPh sb="7" eb="8">
      <t>トウ</t>
    </rPh>
    <rPh sb="12" eb="14">
      <t>サツジン</t>
    </rPh>
    <rPh sb="14" eb="16">
      <t>ヨビ</t>
    </rPh>
    <rPh sb="17" eb="18">
      <t>ア</t>
    </rPh>
    <rPh sb="20" eb="22">
      <t>コウイ</t>
    </rPh>
    <rPh sb="23" eb="24">
      <t>フク</t>
    </rPh>
    <phoneticPr fontId="2"/>
  </si>
  <si>
    <t>　  ５　「傷害等」には，現場助勢に当たる行為を含まない。</t>
    <rPh sb="6" eb="8">
      <t>ショウガイ</t>
    </rPh>
    <rPh sb="8" eb="9">
      <t>トウ</t>
    </rPh>
    <rPh sb="13" eb="15">
      <t>ゲンバ</t>
    </rPh>
    <rPh sb="15" eb="17">
      <t>ジョセイ</t>
    </rPh>
    <rPh sb="18" eb="19">
      <t>ア</t>
    </rPh>
    <rPh sb="21" eb="23">
      <t>コウイ</t>
    </rPh>
    <rPh sb="24" eb="25">
      <t>フク</t>
    </rPh>
    <phoneticPr fontId="2"/>
  </si>
  <si>
    <t>　　６　「強盗等」とは，強盗及び事後強盗に当たる行為（ただし，予備に当たる行為を除く。）をいい，</t>
    <rPh sb="5" eb="7">
      <t>ゴウトウ</t>
    </rPh>
    <rPh sb="7" eb="8">
      <t>トウ</t>
    </rPh>
    <rPh sb="12" eb="14">
      <t>ゴウトウ</t>
    </rPh>
    <rPh sb="14" eb="15">
      <t>オヨ</t>
    </rPh>
    <rPh sb="16" eb="18">
      <t>ジゴ</t>
    </rPh>
    <rPh sb="18" eb="20">
      <t>ゴウトウ</t>
    </rPh>
    <rPh sb="21" eb="22">
      <t>ア</t>
    </rPh>
    <rPh sb="31" eb="33">
      <t>ヨビ</t>
    </rPh>
    <rPh sb="34" eb="35">
      <t>ア</t>
    </rPh>
    <rPh sb="37" eb="39">
      <t>コウイ</t>
    </rPh>
    <rPh sb="40" eb="41">
      <t>ノゾ</t>
    </rPh>
    <phoneticPr fontId="2"/>
  </si>
  <si>
    <t>　　７　複数の対象行為が認められた事件は，法定刑の最も重いものに，複数の対象行為の法定刑が同じ場</t>
    <rPh sb="4" eb="6">
      <t>フクスウ</t>
    </rPh>
    <rPh sb="7" eb="9">
      <t>タイショウ</t>
    </rPh>
    <rPh sb="9" eb="11">
      <t>コウイ</t>
    </rPh>
    <rPh sb="12" eb="13">
      <t>ミト</t>
    </rPh>
    <rPh sb="17" eb="19">
      <t>ジケン</t>
    </rPh>
    <rPh sb="21" eb="23">
      <t>ホウテイ</t>
    </rPh>
    <rPh sb="23" eb="24">
      <t>ケイ</t>
    </rPh>
    <rPh sb="25" eb="26">
      <t>モット</t>
    </rPh>
    <rPh sb="27" eb="28">
      <t>オモ</t>
    </rPh>
    <phoneticPr fontId="2"/>
  </si>
  <si>
    <t>　</t>
    <phoneticPr fontId="2"/>
  </si>
  <si>
    <t>入院
決定</t>
    <rPh sb="0" eb="2">
      <t>ニュウイン</t>
    </rPh>
    <rPh sb="3" eb="5">
      <t>ケッテイ</t>
    </rPh>
    <phoneticPr fontId="2"/>
  </si>
  <si>
    <t>通院
決定</t>
    <rPh sb="0" eb="2">
      <t>ツウイン</t>
    </rPh>
    <rPh sb="3" eb="5">
      <t>ケッテイ</t>
    </rPh>
    <phoneticPr fontId="2"/>
  </si>
  <si>
    <t>医療を行わない旨の決定</t>
    <rPh sb="0" eb="2">
      <t>イリョウ</t>
    </rPh>
    <rPh sb="3" eb="4">
      <t>オコナ</t>
    </rPh>
    <rPh sb="7" eb="8">
      <t>ムネ</t>
    </rPh>
    <rPh sb="9" eb="11">
      <t>ケッテイ</t>
    </rPh>
    <phoneticPr fontId="2"/>
  </si>
  <si>
    <t>却　　下</t>
    <rPh sb="0" eb="1">
      <t>キャク</t>
    </rPh>
    <rPh sb="3" eb="4">
      <t>シタ</t>
    </rPh>
    <phoneticPr fontId="2"/>
  </si>
  <si>
    <t>取下げ</t>
    <rPh sb="0" eb="2">
      <t>トリサ</t>
    </rPh>
    <phoneticPr fontId="2"/>
  </si>
  <si>
    <t>申立て不適法による却下</t>
    <rPh sb="0" eb="1">
      <t>モウ</t>
    </rPh>
    <rPh sb="1" eb="2">
      <t>タ</t>
    </rPh>
    <rPh sb="3" eb="6">
      <t>フテキホウ</t>
    </rPh>
    <rPh sb="9" eb="11">
      <t>キャッカ</t>
    </rPh>
    <phoneticPr fontId="2"/>
  </si>
  <si>
    <t>対象行為を行ったとは認められない</t>
    <rPh sb="0" eb="2">
      <t>タイショウ</t>
    </rPh>
    <rPh sb="2" eb="4">
      <t>コウイ</t>
    </rPh>
    <rPh sb="5" eb="6">
      <t>オコナ</t>
    </rPh>
    <rPh sb="10" eb="11">
      <t>ミト</t>
    </rPh>
    <phoneticPr fontId="2"/>
  </si>
  <si>
    <t>心神喪失者等ではない</t>
    <rPh sb="0" eb="4">
      <t>シンシンソウシツ</t>
    </rPh>
    <rPh sb="4" eb="5">
      <t>シャ</t>
    </rPh>
    <rPh sb="5" eb="6">
      <t>トウ</t>
    </rPh>
    <phoneticPr fontId="2"/>
  </si>
  <si>
    <t>強姦等</t>
    <rPh sb="0" eb="2">
      <t>ゴウカン</t>
    </rPh>
    <rPh sb="2" eb="3">
      <t>トウ</t>
    </rPh>
    <phoneticPr fontId="2"/>
  </si>
  <si>
    <t>対象行為</t>
    <rPh sb="0" eb="2">
      <t>タイショウ</t>
    </rPh>
    <rPh sb="2" eb="4">
      <t>コウイ</t>
    </rPh>
    <phoneticPr fontId="2"/>
  </si>
  <si>
    <t>検察官申立人員</t>
    <rPh sb="0" eb="3">
      <t>ケンサツカン</t>
    </rPh>
    <rPh sb="3" eb="4">
      <t>モウ</t>
    </rPh>
    <rPh sb="4" eb="5">
      <t>タ</t>
    </rPh>
    <rPh sb="5" eb="7">
      <t>ジンイン</t>
    </rPh>
    <phoneticPr fontId="2"/>
  </si>
  <si>
    <t>終局処理人員</t>
    <rPh sb="0" eb="2">
      <t>シュウキョク</t>
    </rPh>
    <rPh sb="2" eb="4">
      <t>ショリ</t>
    </rPh>
    <rPh sb="4" eb="6">
      <t>ジンイン</t>
    </rPh>
    <phoneticPr fontId="2"/>
  </si>
  <si>
    <t>不起訴</t>
    <rPh sb="0" eb="1">
      <t>フ</t>
    </rPh>
    <rPh sb="1" eb="2">
      <t>オコシ</t>
    </rPh>
    <rPh sb="2" eb="3">
      <t>ウッタ</t>
    </rPh>
    <phoneticPr fontId="2"/>
  </si>
  <si>
    <t>無罪</t>
    <rPh sb="0" eb="1">
      <t>ム</t>
    </rPh>
    <rPh sb="1" eb="2">
      <t>ツミ</t>
    </rPh>
    <phoneticPr fontId="2"/>
  </si>
  <si>
    <t>総数</t>
    <rPh sb="0" eb="1">
      <t>ソウ</t>
    </rPh>
    <rPh sb="1" eb="2">
      <t>カズ</t>
    </rPh>
    <phoneticPr fontId="2"/>
  </si>
  <si>
    <t>①　検察官申立人員</t>
    <rPh sb="2" eb="5">
      <t>ケンサツカン</t>
    </rPh>
    <rPh sb="5" eb="6">
      <t>モウ</t>
    </rPh>
    <rPh sb="6" eb="7">
      <t>タ</t>
    </rPh>
    <rPh sb="7" eb="9">
      <t>ジンイン</t>
    </rPh>
    <phoneticPr fontId="2"/>
  </si>
  <si>
    <t>　終　　　　　局　　　　　処　　　　　理</t>
    <rPh sb="1" eb="2">
      <t>シュウ</t>
    </rPh>
    <rPh sb="7" eb="8">
      <t>キョク</t>
    </rPh>
    <rPh sb="13" eb="14">
      <t>トコロ</t>
    </rPh>
    <rPh sb="19" eb="20">
      <t>リ</t>
    </rPh>
    <phoneticPr fontId="2"/>
  </si>
  <si>
    <t>注　１　法務省刑事局の資料及び司法統計年報による。</t>
    <rPh sb="0" eb="1">
      <t>チュウ</t>
    </rPh>
    <rPh sb="13" eb="14">
      <t>オヨ</t>
    </rPh>
    <rPh sb="15" eb="17">
      <t>シホウ</t>
    </rPh>
    <rPh sb="17" eb="19">
      <t>トウケイ</t>
    </rPh>
    <rPh sb="19" eb="21">
      <t>ネンポウ</t>
    </rPh>
    <phoneticPr fontId="2"/>
  </si>
  <si>
    <t>注　１　①は法務省刑事局の資料，②は司法統計年報による。</t>
    <rPh sb="18" eb="20">
      <t>シホウ</t>
    </rPh>
    <rPh sb="20" eb="22">
      <t>トウケイ</t>
    </rPh>
    <rPh sb="22" eb="24">
      <t>ネンポウ</t>
    </rPh>
    <phoneticPr fontId="2"/>
  </si>
  <si>
    <t>　　　同じ場合には，上に掲げられているものに計上している。</t>
    <rPh sb="3" eb="4">
      <t>オナ</t>
    </rPh>
    <rPh sb="5" eb="7">
      <t>バアイ</t>
    </rPh>
    <rPh sb="10" eb="11">
      <t>ウエ</t>
    </rPh>
    <rPh sb="12" eb="13">
      <t>カカ</t>
    </rPh>
    <rPh sb="22" eb="24">
      <t>ケイジョウ</t>
    </rPh>
    <phoneticPr fontId="2"/>
  </si>
  <si>
    <t>　　７　①は，複数の対象行為が認められた事件は，法定刑の最も重いものに，複数の対象行為の法定刑が</t>
    <rPh sb="7" eb="9">
      <t>フクスウ</t>
    </rPh>
    <rPh sb="10" eb="12">
      <t>タイショウ</t>
    </rPh>
    <rPh sb="12" eb="14">
      <t>コウイ</t>
    </rPh>
    <rPh sb="15" eb="16">
      <t>ミト</t>
    </rPh>
    <rPh sb="20" eb="22">
      <t>ジケン</t>
    </rPh>
    <rPh sb="24" eb="26">
      <t>ホウテイ</t>
    </rPh>
    <rPh sb="26" eb="27">
      <t>ケイ</t>
    </rPh>
    <rPh sb="28" eb="29">
      <t>モット</t>
    </rPh>
    <rPh sb="30" eb="31">
      <t>オモ</t>
    </rPh>
    <phoneticPr fontId="2"/>
  </si>
  <si>
    <t>　　８　②は，１人の対象者につき複数の終局区分で終局した場合には，それぞれの区分に計上している。</t>
    <rPh sb="8" eb="9">
      <t>ニン</t>
    </rPh>
    <rPh sb="10" eb="13">
      <t>タイショウシャ</t>
    </rPh>
    <rPh sb="16" eb="18">
      <t>フクスウ</t>
    </rPh>
    <rPh sb="19" eb="21">
      <t>シュウキョク</t>
    </rPh>
    <rPh sb="21" eb="23">
      <t>クブン</t>
    </rPh>
    <rPh sb="24" eb="26">
      <t>シュウキョク</t>
    </rPh>
    <rPh sb="28" eb="30">
      <t>バアイ</t>
    </rPh>
    <rPh sb="38" eb="40">
      <t>クブン</t>
    </rPh>
    <rPh sb="41" eb="43">
      <t>ケイジョウ</t>
    </rPh>
    <phoneticPr fontId="2"/>
  </si>
  <si>
    <t>執  行
猶予等</t>
    <rPh sb="0" eb="1">
      <t>モリ</t>
    </rPh>
    <rPh sb="3" eb="4">
      <t>ギョウ</t>
    </rPh>
    <rPh sb="5" eb="7">
      <t>ユウヨ</t>
    </rPh>
    <rPh sb="7" eb="8">
      <t>トウ</t>
    </rPh>
    <phoneticPr fontId="2"/>
  </si>
  <si>
    <t>　　　法２条２項参照）。</t>
    <rPh sb="3" eb="4">
      <t>ホウ</t>
    </rPh>
    <rPh sb="5" eb="6">
      <t>ジョウ</t>
    </rPh>
    <rPh sb="7" eb="8">
      <t>コウ</t>
    </rPh>
    <rPh sb="8" eb="10">
      <t>サンショウ</t>
    </rPh>
    <phoneticPr fontId="2"/>
  </si>
  <si>
    <t>　　　昏酔強盗に当たる行為を含まない。</t>
    <rPh sb="3" eb="4">
      <t>コン</t>
    </rPh>
    <rPh sb="4" eb="5">
      <t>スイ</t>
    </rPh>
    <rPh sb="5" eb="7">
      <t>ゴウトウ</t>
    </rPh>
    <rPh sb="8" eb="9">
      <t>ア</t>
    </rPh>
    <rPh sb="11" eb="13">
      <t>コウイ</t>
    </rPh>
    <rPh sb="14" eb="15">
      <t>フク</t>
    </rPh>
    <phoneticPr fontId="2"/>
  </si>
  <si>
    <t>　　２　「対象行為」は，一定の刑法の罰条に規定する行為に当たるものをいう（心神喪失者等医療観察</t>
    <rPh sb="5" eb="7">
      <t>タイショウ</t>
    </rPh>
    <rPh sb="7" eb="9">
      <t>コウイ</t>
    </rPh>
    <rPh sb="12" eb="14">
      <t>イッテイ</t>
    </rPh>
    <rPh sb="15" eb="17">
      <t>ケイホウ</t>
    </rPh>
    <rPh sb="18" eb="20">
      <t>バツジョウ</t>
    </rPh>
    <rPh sb="21" eb="23">
      <t>キテイ</t>
    </rPh>
    <rPh sb="25" eb="27">
      <t>コウイ</t>
    </rPh>
    <rPh sb="28" eb="29">
      <t>ア</t>
    </rPh>
    <rPh sb="37" eb="39">
      <t>シンシン</t>
    </rPh>
    <rPh sb="39" eb="42">
      <t>ソウシツシャ</t>
    </rPh>
    <rPh sb="42" eb="43">
      <t>トウ</t>
    </rPh>
    <rPh sb="43" eb="45">
      <t>イリョウ</t>
    </rPh>
    <rPh sb="45" eb="47">
      <t>カンサツ</t>
    </rPh>
    <phoneticPr fontId="2"/>
  </si>
  <si>
    <t>　　３　「放火等」は，現住建造物等放火，非現住建造物等放火及び建造物等以外放火に当たる行為（た</t>
    <rPh sb="5" eb="7">
      <t>ホウカ</t>
    </rPh>
    <rPh sb="7" eb="8">
      <t>トウ</t>
    </rPh>
    <rPh sb="11" eb="12">
      <t>ゲン</t>
    </rPh>
    <rPh sb="12" eb="13">
      <t>ス</t>
    </rPh>
    <rPh sb="13" eb="16">
      <t>ケンゾウブツ</t>
    </rPh>
    <rPh sb="16" eb="17">
      <t>トウ</t>
    </rPh>
    <rPh sb="17" eb="19">
      <t>ホウカ</t>
    </rPh>
    <rPh sb="20" eb="21">
      <t>ヒ</t>
    </rPh>
    <rPh sb="21" eb="23">
      <t>ゲンジュウ</t>
    </rPh>
    <rPh sb="23" eb="26">
      <t>ケンゾウブツ</t>
    </rPh>
    <rPh sb="26" eb="27">
      <t>トウ</t>
    </rPh>
    <rPh sb="27" eb="29">
      <t>ホウカ</t>
    </rPh>
    <rPh sb="29" eb="30">
      <t>オヨ</t>
    </rPh>
    <rPh sb="37" eb="39">
      <t>ホウカ</t>
    </rPh>
    <phoneticPr fontId="2"/>
  </si>
  <si>
    <t>　　７　「強盗等」は，強盗及び事後強盗に当たる行為（ただし，予備に当たる行為を除く。）をいい，</t>
    <rPh sb="5" eb="7">
      <t>ゴウトウ</t>
    </rPh>
    <rPh sb="7" eb="8">
      <t>トウ</t>
    </rPh>
    <rPh sb="11" eb="13">
      <t>ゴウトウ</t>
    </rPh>
    <rPh sb="13" eb="14">
      <t>オヨ</t>
    </rPh>
    <rPh sb="15" eb="17">
      <t>ジゴ</t>
    </rPh>
    <rPh sb="17" eb="19">
      <t>ゴウトウ</t>
    </rPh>
    <rPh sb="20" eb="21">
      <t>ア</t>
    </rPh>
    <rPh sb="30" eb="32">
      <t>ヨビ</t>
    </rPh>
    <rPh sb="33" eb="34">
      <t>ア</t>
    </rPh>
    <rPh sb="36" eb="38">
      <t>コウイ</t>
    </rPh>
    <rPh sb="39" eb="40">
      <t>ノゾ</t>
    </rPh>
    <phoneticPr fontId="2"/>
  </si>
  <si>
    <t>執　行
猶予等</t>
    <rPh sb="0" eb="1">
      <t>モリ</t>
    </rPh>
    <rPh sb="2" eb="3">
      <t>ギョウ</t>
    </rPh>
    <rPh sb="4" eb="6">
      <t>ユウヨ</t>
    </rPh>
    <rPh sb="6" eb="7">
      <t>トウ</t>
    </rPh>
    <phoneticPr fontId="2"/>
  </si>
  <si>
    <t>　　４　「強姦等」は，強制わいせつに当たる行為を含む。</t>
    <rPh sb="5" eb="7">
      <t>ゴウカン</t>
    </rPh>
    <rPh sb="7" eb="8">
      <t>トウ</t>
    </rPh>
    <rPh sb="11" eb="13">
      <t>キョウセイ</t>
    </rPh>
    <rPh sb="18" eb="19">
      <t>ア</t>
    </rPh>
    <rPh sb="21" eb="23">
      <t>コウイ</t>
    </rPh>
    <rPh sb="24" eb="25">
      <t>フク</t>
    </rPh>
    <phoneticPr fontId="2"/>
  </si>
  <si>
    <t>　　５　「殺人等」は，殺人予備に当たる行為を含まない。</t>
    <rPh sb="5" eb="7">
      <t>サツジン</t>
    </rPh>
    <rPh sb="7" eb="8">
      <t>トウ</t>
    </rPh>
    <rPh sb="11" eb="13">
      <t>サツジン</t>
    </rPh>
    <rPh sb="13" eb="15">
      <t>ヨビ</t>
    </rPh>
    <rPh sb="16" eb="17">
      <t>ア</t>
    </rPh>
    <rPh sb="19" eb="21">
      <t>コウイ</t>
    </rPh>
    <rPh sb="22" eb="23">
      <t>フク</t>
    </rPh>
    <phoneticPr fontId="2"/>
  </si>
  <si>
    <t>　  ６　「傷害等」は，現場助勢に当たる行為を含まない。</t>
    <rPh sb="6" eb="8">
      <t>ショウガイ</t>
    </rPh>
    <rPh sb="8" eb="9">
      <t>トウ</t>
    </rPh>
    <rPh sb="12" eb="14">
      <t>ゲンバ</t>
    </rPh>
    <rPh sb="14" eb="16">
      <t>ジョセイ</t>
    </rPh>
    <rPh sb="17" eb="18">
      <t>ア</t>
    </rPh>
    <rPh sb="20" eb="22">
      <t>コウイ</t>
    </rPh>
    <rPh sb="23" eb="24">
      <t>フク</t>
    </rPh>
    <phoneticPr fontId="2"/>
  </si>
  <si>
    <t>　　８　「執行猶予等」は，懲役又は禁錮の実刑判決であって，執行すべき刑期がない者を含む。</t>
    <rPh sb="5" eb="7">
      <t>シッコウ</t>
    </rPh>
    <rPh sb="7" eb="9">
      <t>ユウヨ</t>
    </rPh>
    <rPh sb="9" eb="10">
      <t>トウ</t>
    </rPh>
    <rPh sb="13" eb="15">
      <t>チョウエキ</t>
    </rPh>
    <rPh sb="15" eb="16">
      <t>マタ</t>
    </rPh>
    <rPh sb="17" eb="19">
      <t>キンコ</t>
    </rPh>
    <rPh sb="20" eb="22">
      <t>ジッケイ</t>
    </rPh>
    <rPh sb="22" eb="24">
      <t>ハンケツ</t>
    </rPh>
    <rPh sb="29" eb="31">
      <t>シッコウ</t>
    </rPh>
    <rPh sb="34" eb="36">
      <t>ケイキ</t>
    </rPh>
    <rPh sb="39" eb="40">
      <t>モノ</t>
    </rPh>
    <rPh sb="41" eb="42">
      <t>フク</t>
    </rPh>
    <phoneticPr fontId="2"/>
  </si>
  <si>
    <t>　　　場合には対象行為の欄において上に掲げられているものに計上している。</t>
    <rPh sb="3" eb="5">
      <t>バアイ</t>
    </rPh>
    <rPh sb="7" eb="9">
      <t>タイショウ</t>
    </rPh>
    <rPh sb="9" eb="11">
      <t>コウイ</t>
    </rPh>
    <rPh sb="12" eb="13">
      <t>ラン</t>
    </rPh>
    <rPh sb="17" eb="18">
      <t>ウエ</t>
    </rPh>
    <rPh sb="19" eb="20">
      <t>カカ</t>
    </rPh>
    <rPh sb="29" eb="31">
      <t>ケイジョウ</t>
    </rPh>
    <phoneticPr fontId="2"/>
  </si>
  <si>
    <t>　　９　複数の対象行為が認められた事件は，法定刑の最も重いものに，複数の対象行為の法定刑が同じ</t>
    <rPh sb="4" eb="6">
      <t>フクスウ</t>
    </rPh>
    <rPh sb="7" eb="9">
      <t>タイショウ</t>
    </rPh>
    <rPh sb="9" eb="11">
      <t>コウイ</t>
    </rPh>
    <rPh sb="12" eb="13">
      <t>ミト</t>
    </rPh>
    <rPh sb="17" eb="19">
      <t>ジケン</t>
    </rPh>
    <rPh sb="21" eb="23">
      <t>ホウテイ</t>
    </rPh>
    <rPh sb="23" eb="24">
      <t>ケイ</t>
    </rPh>
    <rPh sb="25" eb="26">
      <t>モット</t>
    </rPh>
    <rPh sb="27" eb="28">
      <t>オモ</t>
    </rPh>
    <phoneticPr fontId="2"/>
  </si>
  <si>
    <t>（平成21年）</t>
    <rPh sb="1" eb="3">
      <t>ヘイセイ</t>
    </rPh>
    <rPh sb="5" eb="6">
      <t>ネン</t>
    </rPh>
    <phoneticPr fontId="2"/>
  </si>
  <si>
    <t>注　１　法務省刑事局の資料，司法統計年報及び最高裁判所事務総局の資料による。</t>
    <rPh sb="0" eb="1">
      <t>チュウ</t>
    </rPh>
    <rPh sb="14" eb="16">
      <t>シホウ</t>
    </rPh>
    <rPh sb="16" eb="18">
      <t>トウケイ</t>
    </rPh>
    <rPh sb="18" eb="20">
      <t>ネンポウ</t>
    </rPh>
    <rPh sb="20" eb="21">
      <t>オヨ</t>
    </rPh>
    <rPh sb="22" eb="24">
      <t>サイコウ</t>
    </rPh>
    <rPh sb="24" eb="26">
      <t>サイバン</t>
    </rPh>
    <rPh sb="26" eb="27">
      <t>ショ</t>
    </rPh>
    <rPh sb="27" eb="29">
      <t>ジム</t>
    </rPh>
    <rPh sb="29" eb="31">
      <t>ソウキョク</t>
    </rPh>
    <rPh sb="32" eb="34">
      <t>シリョウ</t>
    </rPh>
    <phoneticPr fontId="2"/>
  </si>
  <si>
    <t>申立て　不適法による却下</t>
    <rPh sb="0" eb="1">
      <t>モウ</t>
    </rPh>
    <rPh sb="1" eb="2">
      <t>タ</t>
    </rPh>
    <rPh sb="4" eb="7">
      <t>フテキホウ</t>
    </rPh>
    <rPh sb="10" eb="12">
      <t>キャッカ</t>
    </rPh>
    <phoneticPr fontId="2"/>
  </si>
  <si>
    <t>医療を　　行わない　旨の決定</t>
    <rPh sb="0" eb="2">
      <t>イリョウ</t>
    </rPh>
    <rPh sb="5" eb="6">
      <t>オコナ</t>
    </rPh>
    <rPh sb="10" eb="11">
      <t>ムネ</t>
    </rPh>
    <rPh sb="12" eb="14">
      <t>ケッテイ</t>
    </rPh>
    <phoneticPr fontId="2"/>
  </si>
  <si>
    <t>（平成22年）</t>
    <rPh sb="1" eb="3">
      <t>ヘイセイ</t>
    </rPh>
    <rPh sb="5" eb="6">
      <t>ネン</t>
    </rPh>
    <phoneticPr fontId="2"/>
  </si>
  <si>
    <t>　　２　「対象行為」は，一定の刑法の罰条に規定する行為に当たるものをいう（心神喪失者等医療観察法２条２項参照）。</t>
    <rPh sb="5" eb="7">
      <t>タイショウ</t>
    </rPh>
    <rPh sb="7" eb="9">
      <t>コウイ</t>
    </rPh>
    <rPh sb="12" eb="14">
      <t>イッテイ</t>
    </rPh>
    <rPh sb="15" eb="17">
      <t>ケイホウ</t>
    </rPh>
    <rPh sb="18" eb="20">
      <t>バツジョウ</t>
    </rPh>
    <rPh sb="21" eb="23">
      <t>キテイ</t>
    </rPh>
    <rPh sb="25" eb="27">
      <t>コウイ</t>
    </rPh>
    <rPh sb="28" eb="29">
      <t>ア</t>
    </rPh>
    <rPh sb="37" eb="39">
      <t>シンシン</t>
    </rPh>
    <rPh sb="39" eb="42">
      <t>ソウシツシャ</t>
    </rPh>
    <rPh sb="42" eb="43">
      <t>トウ</t>
    </rPh>
    <rPh sb="43" eb="45">
      <t>イリョウ</t>
    </rPh>
    <rPh sb="45" eb="47">
      <t>カンサツ</t>
    </rPh>
    <phoneticPr fontId="2"/>
  </si>
  <si>
    <t>　　７　「強盗等」は，強盗及び事後強盗に当たる行為（ただし，予備に当たる行為を除く。）をいい，昏睡強盗に当たる行為を含まない。</t>
    <rPh sb="5" eb="7">
      <t>ゴウトウ</t>
    </rPh>
    <rPh sb="7" eb="8">
      <t>トウ</t>
    </rPh>
    <rPh sb="11" eb="13">
      <t>ゴウトウ</t>
    </rPh>
    <rPh sb="13" eb="14">
      <t>オヨ</t>
    </rPh>
    <rPh sb="15" eb="17">
      <t>ジゴ</t>
    </rPh>
    <rPh sb="17" eb="19">
      <t>ゴウトウ</t>
    </rPh>
    <rPh sb="20" eb="21">
      <t>ア</t>
    </rPh>
    <rPh sb="30" eb="32">
      <t>ヨビ</t>
    </rPh>
    <rPh sb="33" eb="34">
      <t>ア</t>
    </rPh>
    <rPh sb="36" eb="38">
      <t>コウイ</t>
    </rPh>
    <rPh sb="39" eb="40">
      <t>ノゾ</t>
    </rPh>
    <rPh sb="47" eb="49">
      <t>コンスイ</t>
    </rPh>
    <rPh sb="49" eb="51">
      <t>ゴウトウ</t>
    </rPh>
    <rPh sb="52" eb="53">
      <t>ア</t>
    </rPh>
    <rPh sb="55" eb="57">
      <t>コウイ</t>
    </rPh>
    <rPh sb="58" eb="59">
      <t>フク</t>
    </rPh>
    <phoneticPr fontId="2"/>
  </si>
  <si>
    <t>　　３　「放火等」は，現住建造物等放火，非現住建造物等放火及び建造物等以外放火に当たる行為（ただし，予備に当たる行為を除く。）</t>
    <rPh sb="5" eb="7">
      <t>ホウカ</t>
    </rPh>
    <rPh sb="7" eb="8">
      <t>トウ</t>
    </rPh>
    <rPh sb="11" eb="12">
      <t>ゲン</t>
    </rPh>
    <rPh sb="12" eb="13">
      <t>ス</t>
    </rPh>
    <rPh sb="13" eb="16">
      <t>ケンゾウブツ</t>
    </rPh>
    <rPh sb="16" eb="17">
      <t>トウ</t>
    </rPh>
    <rPh sb="17" eb="19">
      <t>ホウカ</t>
    </rPh>
    <rPh sb="20" eb="21">
      <t>ヒ</t>
    </rPh>
    <rPh sb="21" eb="23">
      <t>ゲンジュウ</t>
    </rPh>
    <rPh sb="23" eb="26">
      <t>ケンゾウブツ</t>
    </rPh>
    <rPh sb="26" eb="27">
      <t>トウ</t>
    </rPh>
    <rPh sb="27" eb="29">
      <t>ホウカ</t>
    </rPh>
    <rPh sb="29" eb="30">
      <t>オヨ</t>
    </rPh>
    <rPh sb="37" eb="39">
      <t>ホウカ</t>
    </rPh>
    <rPh sb="50" eb="52">
      <t>ヨビ</t>
    </rPh>
    <rPh sb="53" eb="54">
      <t>ア</t>
    </rPh>
    <rPh sb="56" eb="58">
      <t>コウイ</t>
    </rPh>
    <rPh sb="59" eb="60">
      <t>ノゾ</t>
    </rPh>
    <phoneticPr fontId="2"/>
  </si>
  <si>
    <t>　　　をいい，延焼及び消火妨害に当たる行為を含まない。</t>
    <rPh sb="7" eb="9">
      <t>エンショウ</t>
    </rPh>
    <rPh sb="9" eb="10">
      <t>オヨ</t>
    </rPh>
    <rPh sb="11" eb="13">
      <t>ショウカ</t>
    </rPh>
    <rPh sb="13" eb="15">
      <t>ボウガイ</t>
    </rPh>
    <rPh sb="16" eb="17">
      <t>ア</t>
    </rPh>
    <rPh sb="19" eb="21">
      <t>コウイ</t>
    </rPh>
    <rPh sb="22" eb="23">
      <t>フク</t>
    </rPh>
    <phoneticPr fontId="2"/>
  </si>
  <si>
    <t>　　　に掲げられているものに計上している。</t>
    <rPh sb="4" eb="5">
      <t>カカ</t>
    </rPh>
    <rPh sb="14" eb="16">
      <t>ケイジョウ</t>
    </rPh>
    <phoneticPr fontId="2"/>
  </si>
  <si>
    <t>　　９　複数の対象行為が認められた事件は，法定刑の最も重いものに，複数の対象行為の法定刑が同じ場合には対象行為の欄において上</t>
    <rPh sb="4" eb="6">
      <t>フクスウ</t>
    </rPh>
    <rPh sb="7" eb="9">
      <t>タイショウ</t>
    </rPh>
    <rPh sb="9" eb="11">
      <t>コウイ</t>
    </rPh>
    <rPh sb="12" eb="13">
      <t>ミト</t>
    </rPh>
    <rPh sb="17" eb="19">
      <t>ジケン</t>
    </rPh>
    <rPh sb="21" eb="23">
      <t>ホウテイ</t>
    </rPh>
    <rPh sb="23" eb="24">
      <t>ケイ</t>
    </rPh>
    <rPh sb="25" eb="26">
      <t>モット</t>
    </rPh>
    <rPh sb="27" eb="28">
      <t>オモ</t>
    </rPh>
    <rPh sb="47" eb="49">
      <t>バアイ</t>
    </rPh>
    <rPh sb="51" eb="53">
      <t>タイショウ</t>
    </rPh>
    <rPh sb="53" eb="55">
      <t>コウイ</t>
    </rPh>
    <rPh sb="56" eb="57">
      <t>ラン</t>
    </rPh>
    <rPh sb="61" eb="62">
      <t>ウエ</t>
    </rPh>
    <phoneticPr fontId="2"/>
  </si>
  <si>
    <t>対象行為
を行った
とは認め
られない</t>
    <rPh sb="0" eb="2">
      <t>タイショウ</t>
    </rPh>
    <rPh sb="2" eb="4">
      <t>コウイ</t>
    </rPh>
    <rPh sb="6" eb="7">
      <t>オコナ</t>
    </rPh>
    <rPh sb="12" eb="13">
      <t>ミト</t>
    </rPh>
    <phoneticPr fontId="2"/>
  </si>
  <si>
    <t>心神喪失
者等では
な    い</t>
    <rPh sb="0" eb="4">
      <t>シンシンソウシツ</t>
    </rPh>
    <rPh sb="5" eb="6">
      <t>シャ</t>
    </rPh>
    <rPh sb="6" eb="7">
      <t>トウ</t>
    </rPh>
    <phoneticPr fontId="2"/>
  </si>
  <si>
    <t>申立て
不適法
による
却　下</t>
    <rPh sb="0" eb="1">
      <t>モウ</t>
    </rPh>
    <rPh sb="1" eb="2">
      <t>タ</t>
    </rPh>
    <rPh sb="4" eb="7">
      <t>フテキホウ</t>
    </rPh>
    <rPh sb="12" eb="13">
      <t>キャク</t>
    </rPh>
    <rPh sb="14" eb="15">
      <t>シタ</t>
    </rPh>
    <phoneticPr fontId="2"/>
  </si>
  <si>
    <t>注　１　司法統計年報並びに法務省刑事局及び最高裁判所事務総局の資料による。</t>
    <rPh sb="0" eb="1">
      <t>チュウ</t>
    </rPh>
    <rPh sb="10" eb="11">
      <t>ナラ</t>
    </rPh>
    <rPh sb="19" eb="20">
      <t>オヨ</t>
    </rPh>
    <rPh sb="21" eb="23">
      <t>サイコウ</t>
    </rPh>
    <rPh sb="23" eb="25">
      <t>サイバン</t>
    </rPh>
    <rPh sb="25" eb="26">
      <t>ショ</t>
    </rPh>
    <rPh sb="26" eb="28">
      <t>ジム</t>
    </rPh>
    <rPh sb="28" eb="30">
      <t>ソウキョク</t>
    </rPh>
    <rPh sb="31" eb="33">
      <t>シリョウ</t>
    </rPh>
    <phoneticPr fontId="2"/>
  </si>
  <si>
    <t>　　８　「執行猶予等」は，懲役又は禁錮の実刑判決であって，執行すべき刑期がないものを含む。</t>
    <rPh sb="5" eb="7">
      <t>シッコウ</t>
    </rPh>
    <rPh sb="7" eb="9">
      <t>ユウヨ</t>
    </rPh>
    <rPh sb="9" eb="10">
      <t>トウ</t>
    </rPh>
    <rPh sb="13" eb="15">
      <t>チョウエキ</t>
    </rPh>
    <rPh sb="15" eb="16">
      <t>マタ</t>
    </rPh>
    <rPh sb="17" eb="19">
      <t>キンコ</t>
    </rPh>
    <rPh sb="20" eb="22">
      <t>ジッケイ</t>
    </rPh>
    <rPh sb="22" eb="24">
      <t>ハンケツ</t>
    </rPh>
    <rPh sb="29" eb="31">
      <t>シッコウ</t>
    </rPh>
    <rPh sb="34" eb="36">
      <t>ケイキ</t>
    </rPh>
    <rPh sb="42" eb="43">
      <t>フク</t>
    </rPh>
    <phoneticPr fontId="2"/>
  </si>
  <si>
    <t>（平成23年）</t>
    <rPh sb="1" eb="3">
      <t>ヘイセイ</t>
    </rPh>
    <rPh sb="5" eb="6">
      <t>ネン</t>
    </rPh>
    <phoneticPr fontId="2"/>
  </si>
  <si>
    <t>総　数</t>
    <rPh sb="0" eb="1">
      <t>フサ</t>
    </rPh>
    <rPh sb="2" eb="3">
      <t>カズ</t>
    </rPh>
    <phoneticPr fontId="2"/>
  </si>
  <si>
    <t>確定裁判</t>
    <rPh sb="0" eb="1">
      <t>アキラ</t>
    </rPh>
    <rPh sb="1" eb="2">
      <t>サダム</t>
    </rPh>
    <rPh sb="2" eb="3">
      <t>サイ</t>
    </rPh>
    <rPh sb="3" eb="4">
      <t>ハン</t>
    </rPh>
    <phoneticPr fontId="2"/>
  </si>
  <si>
    <t>（平成24年）</t>
    <rPh sb="1" eb="3">
      <t>ヘイセイ</t>
    </rPh>
    <rPh sb="5" eb="6">
      <t>ネン</t>
    </rPh>
    <phoneticPr fontId="2"/>
  </si>
  <si>
    <t>（平成25年）</t>
    <phoneticPr fontId="2"/>
  </si>
  <si>
    <t>４－６－３－２表　検察官申立人員・地方裁判所の審判の終局処理人員（対象行為別）</t>
    <rPh sb="7" eb="8">
      <t>ヒョウ</t>
    </rPh>
    <rPh sb="17" eb="19">
      <t>チホウ</t>
    </rPh>
    <rPh sb="19" eb="22">
      <t>サイバンショ</t>
    </rPh>
    <rPh sb="23" eb="25">
      <t>シンパン</t>
    </rPh>
    <rPh sb="26" eb="28">
      <t>シュウキョク</t>
    </rPh>
    <rPh sb="28" eb="30">
      <t>ショリ</t>
    </rPh>
    <rPh sb="30" eb="32">
      <t>ジンイン</t>
    </rPh>
    <phoneticPr fontId="2"/>
  </si>
  <si>
    <t>注　１　司法統計年報並びに法務省刑事局及び最高裁判所事務総局の各資料による。</t>
    <rPh sb="0" eb="1">
      <t>チュウ</t>
    </rPh>
    <rPh sb="10" eb="11">
      <t>ナラ</t>
    </rPh>
    <rPh sb="19" eb="20">
      <t>オヨ</t>
    </rPh>
    <rPh sb="21" eb="23">
      <t>サイコウ</t>
    </rPh>
    <rPh sb="23" eb="25">
      <t>サイバン</t>
    </rPh>
    <rPh sb="25" eb="26">
      <t>ショ</t>
    </rPh>
    <rPh sb="26" eb="28">
      <t>ジム</t>
    </rPh>
    <rPh sb="28" eb="30">
      <t>ソウキョク</t>
    </rPh>
    <rPh sb="31" eb="32">
      <t>カク</t>
    </rPh>
    <rPh sb="32" eb="34">
      <t>シリョウ</t>
    </rPh>
    <phoneticPr fontId="2"/>
  </si>
  <si>
    <t>　　２　「対象行為」は，一定の刑法の罰条に規定する行為に当たるものをいう（心神喪失者等医療観察法２条１項参照）。</t>
    <rPh sb="5" eb="7">
      <t>タイショウ</t>
    </rPh>
    <rPh sb="7" eb="9">
      <t>コウイ</t>
    </rPh>
    <rPh sb="12" eb="14">
      <t>イッテイ</t>
    </rPh>
    <rPh sb="15" eb="17">
      <t>ケイホウ</t>
    </rPh>
    <rPh sb="18" eb="20">
      <t>バツジョウ</t>
    </rPh>
    <rPh sb="21" eb="23">
      <t>キテイ</t>
    </rPh>
    <rPh sb="25" eb="27">
      <t>コウイ</t>
    </rPh>
    <rPh sb="28" eb="29">
      <t>ア</t>
    </rPh>
    <rPh sb="37" eb="39">
      <t>シンシン</t>
    </rPh>
    <rPh sb="39" eb="42">
      <t>ソウシツシャ</t>
    </rPh>
    <rPh sb="42" eb="43">
      <t>トウ</t>
    </rPh>
    <rPh sb="43" eb="45">
      <t>イリョウ</t>
    </rPh>
    <rPh sb="45" eb="47">
      <t>カンサツ</t>
    </rPh>
    <phoneticPr fontId="2"/>
  </si>
  <si>
    <t>放火</t>
    <rPh sb="0" eb="2">
      <t>ホウカ</t>
    </rPh>
    <phoneticPr fontId="2"/>
  </si>
  <si>
    <t>殺人</t>
    <rPh sb="0" eb="2">
      <t>サツジン</t>
    </rPh>
    <phoneticPr fontId="2"/>
  </si>
  <si>
    <t>傷害</t>
    <rPh sb="0" eb="2">
      <t>ショウガイ</t>
    </rPh>
    <phoneticPr fontId="2"/>
  </si>
  <si>
    <t>強盗</t>
    <rPh sb="0" eb="2">
      <t>ゴウトウ</t>
    </rPh>
    <phoneticPr fontId="2"/>
  </si>
  <si>
    <t>　　５　「殺人」は，殺人予備に当たる行為を含まない。</t>
    <rPh sb="5" eb="7">
      <t>サツジン</t>
    </rPh>
    <rPh sb="10" eb="12">
      <t>サツジン</t>
    </rPh>
    <rPh sb="12" eb="14">
      <t>ヨビ</t>
    </rPh>
    <rPh sb="15" eb="16">
      <t>ア</t>
    </rPh>
    <rPh sb="18" eb="20">
      <t>コウイ</t>
    </rPh>
    <rPh sb="21" eb="22">
      <t>フク</t>
    </rPh>
    <phoneticPr fontId="2"/>
  </si>
  <si>
    <t>　  ６　「傷害」は，現場助勢に当たる行為を含まない。</t>
    <rPh sb="6" eb="8">
      <t>ショウガイ</t>
    </rPh>
    <rPh sb="11" eb="13">
      <t>ゲンバ</t>
    </rPh>
    <rPh sb="13" eb="15">
      <t>ジョセイ</t>
    </rPh>
    <rPh sb="16" eb="17">
      <t>ア</t>
    </rPh>
    <rPh sb="19" eb="21">
      <t>コウイ</t>
    </rPh>
    <rPh sb="22" eb="23">
      <t>フク</t>
    </rPh>
    <phoneticPr fontId="2"/>
  </si>
  <si>
    <t>　　７　「強盗」は，強盗及び事後強盗に当たる行為（ただし，予備に当たる行為を除く。）をいい，昏睡強盗に当たる行為を含まない。</t>
    <rPh sb="5" eb="7">
      <t>ゴウトウ</t>
    </rPh>
    <rPh sb="10" eb="12">
      <t>ゴウトウ</t>
    </rPh>
    <rPh sb="12" eb="13">
      <t>オヨ</t>
    </rPh>
    <rPh sb="14" eb="16">
      <t>ジゴ</t>
    </rPh>
    <rPh sb="16" eb="18">
      <t>ゴウトウ</t>
    </rPh>
    <rPh sb="19" eb="20">
      <t>ア</t>
    </rPh>
    <rPh sb="29" eb="31">
      <t>ヨビ</t>
    </rPh>
    <rPh sb="32" eb="33">
      <t>ア</t>
    </rPh>
    <rPh sb="35" eb="37">
      <t>コウイ</t>
    </rPh>
    <rPh sb="38" eb="39">
      <t>ノゾ</t>
    </rPh>
    <rPh sb="46" eb="48">
      <t>コンスイ</t>
    </rPh>
    <rPh sb="48" eb="50">
      <t>ゴウトウ</t>
    </rPh>
    <rPh sb="51" eb="52">
      <t>ア</t>
    </rPh>
    <rPh sb="54" eb="56">
      <t>コウイ</t>
    </rPh>
    <rPh sb="57" eb="58">
      <t>フク</t>
    </rPh>
    <phoneticPr fontId="2"/>
  </si>
  <si>
    <t>（平成26年）</t>
    <phoneticPr fontId="2"/>
  </si>
  <si>
    <t>　　３　「放火」は，現住建造物等放火，非現住建造物等放火及び建造物等以外放火に当たる行為（ただし，予備に当たる行為を除く。）</t>
    <rPh sb="5" eb="7">
      <t>ホウカ</t>
    </rPh>
    <rPh sb="10" eb="11">
      <t>ゲン</t>
    </rPh>
    <rPh sb="11" eb="12">
      <t>ス</t>
    </rPh>
    <rPh sb="12" eb="15">
      <t>ケンゾウブツ</t>
    </rPh>
    <rPh sb="15" eb="16">
      <t>トウ</t>
    </rPh>
    <rPh sb="16" eb="18">
      <t>ホウカ</t>
    </rPh>
    <rPh sb="19" eb="20">
      <t>ヒ</t>
    </rPh>
    <rPh sb="20" eb="22">
      <t>ゲンジュウ</t>
    </rPh>
    <rPh sb="22" eb="25">
      <t>ケンゾウブツ</t>
    </rPh>
    <rPh sb="25" eb="26">
      <t>トウ</t>
    </rPh>
    <rPh sb="26" eb="28">
      <t>ホウカ</t>
    </rPh>
    <rPh sb="28" eb="29">
      <t>オヨ</t>
    </rPh>
    <rPh sb="36" eb="38">
      <t>ホウカ</t>
    </rPh>
    <rPh sb="49" eb="51">
      <t>ヨビ</t>
    </rPh>
    <rPh sb="52" eb="53">
      <t>ア</t>
    </rPh>
    <rPh sb="55" eb="57">
      <t>コウイ</t>
    </rPh>
    <rPh sb="58" eb="59">
      <t>ノゾ</t>
    </rPh>
    <phoneticPr fontId="2"/>
  </si>
  <si>
    <t>②　地方裁判所の終局処理人員</t>
    <rPh sb="2" eb="4">
      <t>チホウ</t>
    </rPh>
    <rPh sb="4" eb="7">
      <t>サイバンショ</t>
    </rPh>
    <rPh sb="8" eb="10">
      <t>シュウキョク</t>
    </rPh>
    <rPh sb="10" eb="12">
      <t>ショリ</t>
    </rPh>
    <rPh sb="12" eb="14">
      <t>ジンイン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</si>
</sst>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_(* #,##0_);_(* \(#,##0\);_(* &quot;-&quot;_);_(@_)"/>
    <numFmt numFmtId="177" formatCode="_(* #,##0.00_);_(* \(#,##0.00\);_(* &quot;-&quot;??_);_(@_)"/>
    <numFmt numFmtId="178" formatCode="0_ "/>
    <numFmt numFmtId="179" formatCode="0.0_ "/>
    <numFmt numFmtId="180" formatCode="#,##0_);[Red]\(#,##0\)"/>
    <numFmt numFmtId="181" formatCode="#,##0;\-#,##0;&quot;-&quot;"/>
    <numFmt numFmtId="182" formatCode="[$-411]g/&quot;標&quot;&quot;準&quot;"/>
    <numFmt numFmtId="183" formatCode="&quot;｣&quot;#,##0;[Red]\-&quot;｣&quot;#,##0"/>
    <numFmt numFmtId="184" formatCode="_ &quot;SFr.&quot;* #,##0.00_ ;_ &quot;SFr.&quot;* \-#,##0.00_ ;_ &quot;SFr.&quot;* &quot;-&quot;??_ ;_ @_ "/>
  </numFmts>
  <fonts count="52">
    <font>
      <sz val="10.1"/>
      <name val="標準ゴシック"/>
      <family val="3"/>
      <charset val="128"/>
    </font>
    <font>
      <sz val="10.1"/>
      <name val="明朝"/>
      <family val="1"/>
      <charset val="128"/>
    </font>
    <font>
      <sz val="6"/>
      <name val="ＭＳ Ｐゴシック"/>
      <family val="3"/>
      <charset val="128"/>
    </font>
    <font>
      <sz val="11"/>
      <name val="ＭＳ 明朝"/>
      <family val="1"/>
      <charset val="128"/>
    </font>
    <font>
      <sz val="10"/>
      <name val="ＭＳ 明朝"/>
      <family val="1"/>
      <charset val="128"/>
    </font>
    <font>
      <sz val="10.1"/>
      <name val="ＭＳ 明朝"/>
      <family val="1"/>
      <charset val="128"/>
    </font>
    <font>
      <b/>
      <sz val="12"/>
      <name val="ＭＳ ゴシック"/>
      <family val="3"/>
      <charset val="128"/>
    </font>
    <font>
      <sz val="9"/>
      <name val="ＭＳ 明朝"/>
      <family val="1"/>
      <charset val="128"/>
    </font>
    <font>
      <sz val="10"/>
      <name val="ＭＳ Ｐゴシック"/>
      <family val="3"/>
      <charset val="128"/>
    </font>
    <font>
      <u/>
      <sz val="10.1"/>
      <name val="明朝"/>
      <family val="1"/>
      <charset val="128"/>
    </font>
    <font>
      <sz val="9"/>
      <name val="ＭＳ Ｐゴシック"/>
      <family val="3"/>
      <charset val="128"/>
    </font>
    <font>
      <sz val="9"/>
      <name val="明朝"/>
      <family val="1"/>
      <charset val="128"/>
    </font>
    <font>
      <sz val="10"/>
      <name val="明朝"/>
      <family val="1"/>
      <charset val="128"/>
    </font>
    <font>
      <sz val="9"/>
      <color indexed="10"/>
      <name val="明朝"/>
      <family val="1"/>
      <charset val="128"/>
    </font>
    <font>
      <sz val="9"/>
      <color indexed="10"/>
      <name val="ＭＳ 明朝"/>
      <family val="1"/>
      <charset val="128"/>
    </font>
    <font>
      <b/>
      <sz val="10"/>
      <name val="ＭＳ 明朝"/>
      <family val="1"/>
      <charset val="128"/>
    </font>
    <font>
      <sz val="10"/>
      <color indexed="10"/>
      <name val="ＭＳ 明朝"/>
      <family val="1"/>
      <charset val="128"/>
    </font>
    <font>
      <sz val="10.1"/>
      <color indexed="8"/>
      <name val="ＭＳ 明朝"/>
      <family val="1"/>
      <charset val="128"/>
    </font>
    <font>
      <sz val="10"/>
      <color indexed="8"/>
      <name val="ＭＳ 明朝"/>
      <family val="1"/>
      <charset val="128"/>
    </font>
    <font>
      <sz val="6"/>
      <name val="標準ゴシック"/>
      <family val="3"/>
      <charset val="128"/>
    </font>
    <font>
      <sz val="12"/>
      <name val="ＭＳ ゴシック"/>
      <family val="3"/>
      <charset val="128"/>
    </font>
    <font>
      <sz val="10.1"/>
      <name val="標準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11"/>
      <name val="ＭＳ Ｐゴシック"/>
      <family val="3"/>
      <charset val="128"/>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b/>
      <sz val="10"/>
      <name val="ＭＳ ゴシック"/>
      <family val="3"/>
      <charset val="128"/>
    </font>
    <font>
      <sz val="11"/>
      <color indexed="17"/>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9"/>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8"/>
      </left>
      <right style="thin">
        <color indexed="8"/>
      </right>
      <top style="medium">
        <color indexed="8"/>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right style="double">
        <color indexed="64"/>
      </right>
      <top style="thin">
        <color indexed="64"/>
      </top>
      <bottom style="thin">
        <color indexed="64"/>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s>
  <cellStyleXfs count="79">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181" fontId="24" fillId="0" borderId="0" applyFill="0" applyBorder="0" applyAlignment="0"/>
    <xf numFmtId="176" fontId="25" fillId="0" borderId="0" applyFont="0" applyFill="0" applyBorder="0" applyAlignment="0" applyProtection="0"/>
    <xf numFmtId="177" fontId="25" fillId="0" borderId="0" applyFont="0" applyFill="0" applyBorder="0" applyAlignment="0" applyProtection="0"/>
    <xf numFmtId="182" fontId="26" fillId="0" borderId="0" applyFont="0" applyFill="0" applyBorder="0" applyAlignment="0" applyProtection="0"/>
    <xf numFmtId="183"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84" fontId="4" fillId="0" borderId="0"/>
    <xf numFmtId="0" fontId="25" fillId="0" borderId="0"/>
    <xf numFmtId="10" fontId="25" fillId="0" borderId="0" applyFont="0" applyFill="0" applyBorder="0" applyAlignment="0" applyProtection="0"/>
    <xf numFmtId="4" fontId="27" fillId="0" borderId="0">
      <alignment horizontal="right"/>
    </xf>
    <xf numFmtId="4" fontId="30" fillId="0" borderId="0">
      <alignment horizontal="right"/>
    </xf>
    <xf numFmtId="0" fontId="31" fillId="0" borderId="0">
      <alignment horizontal="left"/>
    </xf>
    <xf numFmtId="0" fontId="32" fillId="0" borderId="0"/>
    <xf numFmtId="0" fontId="33" fillId="0" borderId="0">
      <alignment horizont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21" borderId="0" applyNumberFormat="0" applyBorder="0" applyAlignment="0" applyProtection="0">
      <alignment vertical="center"/>
    </xf>
    <xf numFmtId="0" fontId="34" fillId="0" borderId="0">
      <alignment vertical="center"/>
    </xf>
    <xf numFmtId="0" fontId="35" fillId="0" borderId="0" applyNumberFormat="0" applyFill="0" applyBorder="0" applyAlignment="0" applyProtection="0">
      <alignment vertical="center"/>
    </xf>
    <xf numFmtId="0" fontId="36" fillId="22" borderId="4" applyNumberFormat="0" applyAlignment="0" applyProtection="0">
      <alignment vertical="center"/>
    </xf>
    <xf numFmtId="0" fontId="37" fillId="23" borderId="0" applyNumberFormat="0" applyBorder="0" applyAlignment="0" applyProtection="0">
      <alignment vertical="center"/>
    </xf>
    <xf numFmtId="0" fontId="7" fillId="24" borderId="5" applyNumberFormat="0" applyFont="0" applyAlignment="0" applyProtection="0">
      <alignment vertical="center"/>
    </xf>
    <xf numFmtId="0" fontId="38" fillId="0" borderId="6" applyNumberFormat="0" applyFill="0" applyAlignment="0" applyProtection="0">
      <alignment vertical="center"/>
    </xf>
    <xf numFmtId="0" fontId="39" fillId="3" borderId="0" applyNumberFormat="0" applyBorder="0" applyAlignment="0" applyProtection="0">
      <alignment vertical="center"/>
    </xf>
    <xf numFmtId="0" fontId="40" fillId="25" borderId="7" applyNumberFormat="0" applyAlignment="0" applyProtection="0">
      <alignment vertical="center"/>
    </xf>
    <xf numFmtId="0" fontId="41" fillId="0" borderId="0" applyNumberFormat="0" applyFill="0" applyBorder="0" applyAlignment="0" applyProtection="0">
      <alignment vertical="center"/>
    </xf>
    <xf numFmtId="0" fontId="42" fillId="0" borderId="8" applyNumberFormat="0" applyFill="0" applyAlignment="0" applyProtection="0">
      <alignment vertical="center"/>
    </xf>
    <xf numFmtId="0" fontId="43" fillId="0" borderId="9" applyNumberFormat="0" applyFill="0" applyAlignment="0" applyProtection="0">
      <alignment vertical="center"/>
    </xf>
    <xf numFmtId="0" fontId="44" fillId="0" borderId="10" applyNumberFormat="0" applyFill="0" applyAlignment="0" applyProtection="0">
      <alignment vertical="center"/>
    </xf>
    <xf numFmtId="0" fontId="44" fillId="0" borderId="0" applyNumberFormat="0" applyFill="0" applyBorder="0" applyAlignment="0" applyProtection="0">
      <alignment vertical="center"/>
    </xf>
    <xf numFmtId="0" fontId="45" fillId="0" borderId="11" applyNumberFormat="0" applyFill="0" applyAlignment="0" applyProtection="0">
      <alignment vertical="center"/>
    </xf>
    <xf numFmtId="0" fontId="46" fillId="25" borderId="12" applyNumberFormat="0" applyAlignment="0" applyProtection="0">
      <alignment vertical="center"/>
    </xf>
    <xf numFmtId="179" fontId="18" fillId="26" borderId="13" applyFill="0" applyBorder="0">
      <alignment horizontal="right" vertical="top"/>
    </xf>
    <xf numFmtId="180" fontId="18" fillId="0" borderId="13" applyFill="0" applyBorder="0">
      <alignment horizontal="right" vertical="top"/>
    </xf>
    <xf numFmtId="0" fontId="47" fillId="0" borderId="0" applyNumberFormat="0" applyFill="0" applyBorder="0" applyAlignment="0" applyProtection="0">
      <alignment vertical="center"/>
    </xf>
    <xf numFmtId="0" fontId="48" fillId="7" borderId="7" applyNumberFormat="0" applyAlignment="0" applyProtection="0">
      <alignment vertical="center"/>
    </xf>
    <xf numFmtId="0" fontId="4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49"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0" fillId="0" borderId="0" applyFill="0" applyBorder="0"/>
    <xf numFmtId="0" fontId="6" fillId="0" borderId="0" applyFill="0" applyBorder="0" applyProtection="0">
      <alignment vertical="center"/>
    </xf>
    <xf numFmtId="0" fontId="51" fillId="4" borderId="0" applyNumberFormat="0" applyBorder="0" applyAlignment="0" applyProtection="0">
      <alignment vertical="center"/>
    </xf>
  </cellStyleXfs>
  <cellXfs count="233">
    <xf numFmtId="0" fontId="0" fillId="0" borderId="0" xfId="0"/>
    <xf numFmtId="0" fontId="1" fillId="0" borderId="0" xfId="0" applyFont="1"/>
    <xf numFmtId="0" fontId="4" fillId="0" borderId="0" xfId="0" applyFont="1"/>
    <xf numFmtId="0" fontId="7" fillId="0" borderId="0" xfId="0" applyFont="1"/>
    <xf numFmtId="0" fontId="5" fillId="0" borderId="0" xfId="0" applyFont="1"/>
    <xf numFmtId="0" fontId="5" fillId="0" borderId="0" xfId="0" applyFont="1" applyBorder="1" applyAlignment="1">
      <alignment horizontal="distributed" vertical="center"/>
    </xf>
    <xf numFmtId="0" fontId="5" fillId="0" borderId="14" xfId="0" applyFont="1" applyBorder="1"/>
    <xf numFmtId="176" fontId="5" fillId="0" borderId="15"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176" fontId="5" fillId="0" borderId="18" xfId="0" applyNumberFormat="1" applyFont="1" applyBorder="1" applyAlignment="1">
      <alignment vertical="center"/>
    </xf>
    <xf numFmtId="176" fontId="5" fillId="0" borderId="19" xfId="0" applyNumberFormat="1" applyFont="1" applyBorder="1" applyAlignment="1">
      <alignment vertical="center"/>
    </xf>
    <xf numFmtId="0" fontId="5" fillId="0" borderId="0" xfId="0" applyFont="1" applyBorder="1"/>
    <xf numFmtId="0" fontId="5" fillId="0" borderId="20" xfId="0" applyFont="1" applyBorder="1"/>
    <xf numFmtId="0" fontId="5" fillId="0" borderId="18" xfId="0" applyFont="1" applyBorder="1" applyAlignment="1">
      <alignment horizontal="center" vertical="center" wrapText="1"/>
    </xf>
    <xf numFmtId="0" fontId="3" fillId="0" borderId="0" xfId="0" applyFont="1" applyBorder="1"/>
    <xf numFmtId="176" fontId="5" fillId="0" borderId="0" xfId="0" applyNumberFormat="1" applyFont="1"/>
    <xf numFmtId="0" fontId="5" fillId="0" borderId="19" xfId="0" applyFont="1" applyBorder="1" applyAlignment="1">
      <alignment horizontal="center" vertical="center" wrapText="1"/>
    </xf>
    <xf numFmtId="0" fontId="8" fillId="0" borderId="0" xfId="0" applyFont="1" applyAlignment="1">
      <alignment horizontal="left" vertical="center"/>
    </xf>
    <xf numFmtId="0" fontId="8" fillId="0" borderId="0" xfId="0" applyFont="1"/>
    <xf numFmtId="178" fontId="4" fillId="0" borderId="0" xfId="0" applyNumberFormat="1" applyFont="1" applyFill="1" applyBorder="1" applyAlignment="1">
      <alignment vertical="center"/>
    </xf>
    <xf numFmtId="0" fontId="9" fillId="0" borderId="0" xfId="0" applyFont="1"/>
    <xf numFmtId="0" fontId="7" fillId="0" borderId="0" xfId="0" applyFont="1" applyFill="1" applyAlignment="1">
      <alignment vertical="top" wrapText="1"/>
    </xf>
    <xf numFmtId="0" fontId="10" fillId="0" borderId="0" xfId="0" applyFont="1" applyAlignment="1">
      <alignment horizontal="left" vertical="center"/>
    </xf>
    <xf numFmtId="0" fontId="10" fillId="0" borderId="0" xfId="0" applyFont="1"/>
    <xf numFmtId="0" fontId="7" fillId="0" borderId="0" xfId="0" applyFont="1" applyFill="1" applyAlignment="1">
      <alignment horizontal="left" vertical="center"/>
    </xf>
    <xf numFmtId="0" fontId="11" fillId="0" borderId="0" xfId="0" applyFont="1"/>
    <xf numFmtId="0" fontId="6" fillId="0" borderId="0" xfId="0" applyFont="1" applyFill="1" applyAlignment="1">
      <alignment vertical="center"/>
    </xf>
    <xf numFmtId="0" fontId="7" fillId="0" borderId="0" xfId="0" applyFont="1" applyAlignment="1">
      <alignment horizontal="left"/>
    </xf>
    <xf numFmtId="0" fontId="7" fillId="0" borderId="0" xfId="0" applyFont="1" applyFill="1" applyBorder="1" applyAlignment="1">
      <alignment vertical="center"/>
    </xf>
    <xf numFmtId="0" fontId="4" fillId="0" borderId="14" xfId="0" applyFont="1" applyFill="1" applyBorder="1" applyAlignment="1">
      <alignment horizontal="right"/>
    </xf>
    <xf numFmtId="0" fontId="6" fillId="0" borderId="0" xfId="0" applyFont="1" applyFill="1" applyAlignment="1">
      <alignment horizontal="left" vertical="center"/>
    </xf>
    <xf numFmtId="0" fontId="4" fillId="0" borderId="14" xfId="0" applyFont="1" applyBorder="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76" fontId="4" fillId="0" borderId="15" xfId="0" applyNumberFormat="1" applyFont="1" applyBorder="1" applyAlignment="1">
      <alignment vertical="center"/>
    </xf>
    <xf numFmtId="0" fontId="4" fillId="0" borderId="0" xfId="0" applyFont="1" applyBorder="1" applyAlignment="1">
      <alignment horizontal="distributed" vertical="center"/>
    </xf>
    <xf numFmtId="176" fontId="4" fillId="0" borderId="16" xfId="0" applyNumberFormat="1" applyFont="1" applyFill="1" applyBorder="1" applyAlignment="1">
      <alignment vertical="center"/>
    </xf>
    <xf numFmtId="0" fontId="4" fillId="0" borderId="0" xfId="0" applyFont="1" applyBorder="1"/>
    <xf numFmtId="0" fontId="4" fillId="0" borderId="20" xfId="0" applyFont="1" applyBorder="1"/>
    <xf numFmtId="176" fontId="4" fillId="0" borderId="19" xfId="0" applyNumberFormat="1" applyFont="1" applyBorder="1" applyAlignment="1">
      <alignment vertical="center"/>
    </xf>
    <xf numFmtId="176" fontId="4" fillId="0" borderId="18" xfId="0" applyNumberFormat="1" applyFont="1" applyBorder="1" applyAlignment="1">
      <alignment vertical="center"/>
    </xf>
    <xf numFmtId="176" fontId="4" fillId="0" borderId="17" xfId="0" applyNumberFormat="1" applyFont="1" applyBorder="1" applyAlignment="1">
      <alignment vertical="center"/>
    </xf>
    <xf numFmtId="176" fontId="4" fillId="0" borderId="16" xfId="0" applyNumberFormat="1" applyFont="1" applyBorder="1" applyAlignment="1">
      <alignment vertical="center"/>
    </xf>
    <xf numFmtId="0" fontId="6" fillId="0" borderId="0" xfId="0" applyFont="1" applyFill="1" applyAlignment="1">
      <alignment horizontal="center" vertical="center"/>
    </xf>
    <xf numFmtId="0" fontId="5" fillId="0" borderId="14" xfId="0" applyFont="1" applyBorder="1" applyAlignment="1">
      <alignment horizontal="right"/>
    </xf>
    <xf numFmtId="0" fontId="0" fillId="0" borderId="0" xfId="0" applyBorder="1" applyAlignment="1">
      <alignment vertical="center"/>
    </xf>
    <xf numFmtId="0" fontId="13" fillId="0" borderId="0" xfId="0" applyFont="1"/>
    <xf numFmtId="0" fontId="4" fillId="0" borderId="0" xfId="0" applyFont="1" applyFill="1" applyAlignment="1">
      <alignment horizontal="left" vertical="center"/>
    </xf>
    <xf numFmtId="0" fontId="12" fillId="0" borderId="0" xfId="0" applyFont="1" applyAlignment="1"/>
    <xf numFmtId="0" fontId="14" fillId="0" borderId="0" xfId="0" applyFont="1" applyFill="1" applyAlignment="1"/>
    <xf numFmtId="0" fontId="1" fillId="0" borderId="0" xfId="0" applyFont="1" applyAlignment="1"/>
    <xf numFmtId="0" fontId="0" fillId="0" borderId="0" xfId="0" applyAlignment="1">
      <alignment horizontal="center" vertical="center"/>
    </xf>
    <xf numFmtId="0" fontId="4" fillId="0" borderId="0" xfId="0" applyFont="1" applyFill="1" applyBorder="1" applyAlignment="1">
      <alignment horizontal="right"/>
    </xf>
    <xf numFmtId="0" fontId="4" fillId="0" borderId="21" xfId="0" applyFont="1" applyBorder="1" applyAlignment="1">
      <alignment horizontal="center" vertical="center" wrapText="1"/>
    </xf>
    <xf numFmtId="176" fontId="4" fillId="0" borderId="22" xfId="0" applyNumberFormat="1" applyFont="1" applyBorder="1" applyAlignment="1">
      <alignment vertical="center"/>
    </xf>
    <xf numFmtId="176" fontId="4" fillId="0" borderId="23" xfId="0" applyNumberFormat="1" applyFont="1" applyFill="1" applyBorder="1" applyAlignment="1">
      <alignment vertical="center"/>
    </xf>
    <xf numFmtId="176" fontId="4" fillId="0" borderId="21" xfId="0" applyNumberFormat="1" applyFont="1" applyBorder="1" applyAlignment="1">
      <alignment vertical="center"/>
    </xf>
    <xf numFmtId="0" fontId="6" fillId="0" borderId="0" xfId="0" applyFont="1" applyAlignment="1">
      <alignment horizontal="center"/>
    </xf>
    <xf numFmtId="0" fontId="16" fillId="0" borderId="14" xfId="0" applyFont="1" applyBorder="1"/>
    <xf numFmtId="0" fontId="4" fillId="0" borderId="14" xfId="0" applyFont="1" applyBorder="1" applyAlignment="1">
      <alignment horizontal="right"/>
    </xf>
    <xf numFmtId="0" fontId="4" fillId="0" borderId="0" xfId="0" applyFont="1" applyFill="1" applyAlignment="1">
      <alignment vertical="top" wrapText="1"/>
    </xf>
    <xf numFmtId="0" fontId="12" fillId="0" borderId="0" xfId="0" applyFont="1"/>
    <xf numFmtId="0" fontId="14" fillId="0" borderId="0" xfId="0" applyFont="1" applyFill="1"/>
    <xf numFmtId="0" fontId="15" fillId="0" borderId="0" xfId="0" applyFont="1" applyAlignment="1">
      <alignment horizontal="center"/>
    </xf>
    <xf numFmtId="176" fontId="17" fillId="0" borderId="15" xfId="0" applyNumberFormat="1" applyFont="1" applyBorder="1" applyAlignment="1">
      <alignment vertical="center"/>
    </xf>
    <xf numFmtId="176" fontId="17" fillId="0" borderId="16" xfId="0" applyNumberFormat="1" applyFont="1" applyBorder="1" applyAlignment="1">
      <alignment vertical="center"/>
    </xf>
    <xf numFmtId="176" fontId="17" fillId="0" borderId="17" xfId="0" applyNumberFormat="1" applyFont="1" applyBorder="1" applyAlignment="1">
      <alignment vertical="center"/>
    </xf>
    <xf numFmtId="176" fontId="18" fillId="0" borderId="16" xfId="0" applyNumberFormat="1" applyFont="1" applyBorder="1" applyAlignment="1">
      <alignment vertical="center"/>
    </xf>
    <xf numFmtId="176" fontId="17" fillId="0" borderId="18" xfId="0" applyNumberFormat="1" applyFont="1" applyBorder="1" applyAlignment="1">
      <alignment vertical="center"/>
    </xf>
    <xf numFmtId="176" fontId="17" fillId="0" borderId="19" xfId="0" applyNumberFormat="1" applyFont="1" applyBorder="1" applyAlignment="1">
      <alignment vertical="center"/>
    </xf>
    <xf numFmtId="176" fontId="4" fillId="0" borderId="24" xfId="0" applyNumberFormat="1" applyFont="1" applyBorder="1" applyAlignment="1">
      <alignment vertical="center"/>
    </xf>
    <xf numFmtId="176" fontId="4" fillId="0" borderId="0" xfId="0" applyNumberFormat="1" applyFont="1" applyFill="1" applyBorder="1" applyAlignment="1">
      <alignment vertical="center"/>
    </xf>
    <xf numFmtId="176" fontId="4" fillId="0" borderId="20" xfId="0" applyNumberFormat="1" applyFont="1" applyBorder="1" applyAlignment="1">
      <alignmen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5" fillId="0" borderId="24" xfId="0" applyNumberFormat="1" applyFont="1" applyBorder="1" applyAlignment="1">
      <alignment vertical="center"/>
    </xf>
    <xf numFmtId="176" fontId="5" fillId="0" borderId="0" xfId="0" applyNumberFormat="1" applyFont="1" applyBorder="1" applyAlignment="1">
      <alignment vertical="center"/>
    </xf>
    <xf numFmtId="176" fontId="5" fillId="0" borderId="20" xfId="0" applyNumberFormat="1" applyFont="1" applyBorder="1" applyAlignment="1">
      <alignment vertical="center"/>
    </xf>
    <xf numFmtId="176" fontId="5" fillId="0" borderId="25" xfId="0" applyNumberFormat="1" applyFont="1" applyBorder="1" applyAlignment="1">
      <alignment vertical="center"/>
    </xf>
    <xf numFmtId="176" fontId="5" fillId="0" borderId="26" xfId="0" applyNumberFormat="1" applyFont="1" applyBorder="1" applyAlignment="1">
      <alignment vertical="center"/>
    </xf>
    <xf numFmtId="176" fontId="5" fillId="0" borderId="27" xfId="0" applyNumberFormat="1" applyFont="1" applyBorder="1" applyAlignment="1">
      <alignmen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4" fillId="0" borderId="0" xfId="0" applyNumberFormat="1" applyFont="1" applyBorder="1" applyAlignment="1">
      <alignment vertical="center"/>
    </xf>
    <xf numFmtId="176" fontId="4" fillId="0" borderId="23" xfId="0" applyNumberFormat="1" applyFont="1" applyBorder="1" applyAlignment="1">
      <alignment vertical="center"/>
    </xf>
    <xf numFmtId="0" fontId="4" fillId="0" borderId="18" xfId="0" applyFont="1" applyBorder="1" applyAlignment="1">
      <alignment horizontal="left" vertical="center" wrapText="1"/>
    </xf>
    <xf numFmtId="0" fontId="0" fillId="0" borderId="0" xfId="0" applyBorder="1"/>
    <xf numFmtId="0" fontId="4" fillId="0" borderId="20" xfId="0" applyFont="1" applyBorder="1" applyAlignment="1">
      <alignment horizontal="distributed" vertical="center"/>
    </xf>
    <xf numFmtId="0" fontId="0" fillId="0" borderId="0" xfId="0" applyAlignment="1">
      <alignment vertical="center"/>
    </xf>
    <xf numFmtId="0" fontId="5" fillId="0" borderId="18" xfId="0" applyFont="1" applyBorder="1" applyAlignment="1">
      <alignment horizontal="left" vertical="center" wrapText="1"/>
    </xf>
    <xf numFmtId="0" fontId="5" fillId="0" borderId="0" xfId="0" applyFont="1" applyAlignment="1">
      <alignment vertical="center"/>
    </xf>
    <xf numFmtId="0" fontId="4" fillId="0" borderId="0" xfId="0" applyFont="1" applyFill="1" applyBorder="1" applyAlignment="1">
      <alignment horizontal="right" vertical="center"/>
    </xf>
    <xf numFmtId="0" fontId="5" fillId="0" borderId="14" xfId="0" applyFont="1" applyBorder="1" applyAlignment="1">
      <alignment vertical="center"/>
    </xf>
    <xf numFmtId="0" fontId="5" fillId="0" borderId="14" xfId="0" applyFont="1" applyBorder="1" applyAlignment="1">
      <alignment horizontal="right" vertical="center"/>
    </xf>
    <xf numFmtId="0" fontId="4" fillId="0" borderId="14" xfId="0" applyFont="1" applyFill="1" applyBorder="1" applyAlignment="1">
      <alignment horizontal="righ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10" fillId="0" borderId="0" xfId="0" applyFont="1" applyAlignment="1">
      <alignment vertical="center"/>
    </xf>
    <xf numFmtId="0" fontId="7" fillId="0" borderId="0" xfId="0" applyFont="1" applyFill="1" applyAlignment="1">
      <alignment vertical="center" wrapText="1"/>
    </xf>
    <xf numFmtId="0" fontId="11" fillId="0" borderId="0" xfId="0" applyFont="1" applyAlignment="1">
      <alignment vertical="center"/>
    </xf>
    <xf numFmtId="0" fontId="1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14" fillId="0" borderId="0" xfId="0" applyFont="1" applyFill="1" applyAlignment="1">
      <alignment vertical="center"/>
    </xf>
    <xf numFmtId="176" fontId="5" fillId="0" borderId="0"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15" xfId="0" applyNumberFormat="1" applyFont="1" applyFill="1" applyBorder="1" applyAlignment="1">
      <alignment vertical="center"/>
    </xf>
    <xf numFmtId="176" fontId="4" fillId="0" borderId="20" xfId="0" applyNumberFormat="1" applyFont="1" applyFill="1" applyBorder="1" applyAlignment="1">
      <alignment vertical="center"/>
    </xf>
    <xf numFmtId="176" fontId="4" fillId="0" borderId="18" xfId="0" applyNumberFormat="1" applyFont="1" applyFill="1" applyBorder="1" applyAlignment="1">
      <alignment vertical="center"/>
    </xf>
    <xf numFmtId="176" fontId="0" fillId="0" borderId="0" xfId="0" applyNumberFormat="1" applyAlignment="1">
      <alignment vertical="center"/>
    </xf>
    <xf numFmtId="0" fontId="9" fillId="0" borderId="0" xfId="0" applyFont="1" applyAlignment="1">
      <alignment vertical="center"/>
    </xf>
    <xf numFmtId="176" fontId="4" fillId="0" borderId="28"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28"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28" xfId="0" applyNumberFormat="1" applyFont="1" applyFill="1" applyBorder="1" applyAlignment="1">
      <alignment vertical="center"/>
    </xf>
    <xf numFmtId="176" fontId="4" fillId="0" borderId="28" xfId="0" applyNumberFormat="1" applyFont="1" applyBorder="1" applyAlignment="1">
      <alignment vertical="center"/>
    </xf>
    <xf numFmtId="176" fontId="5" fillId="0" borderId="29" xfId="0" applyNumberFormat="1" applyFont="1" applyBorder="1" applyAlignment="1">
      <alignment vertical="center"/>
    </xf>
    <xf numFmtId="176" fontId="5" fillId="0" borderId="30" xfId="0" applyNumberFormat="1" applyFont="1" applyBorder="1" applyAlignment="1">
      <alignment vertical="center"/>
    </xf>
    <xf numFmtId="176" fontId="5" fillId="0" borderId="31" xfId="0" applyNumberFormat="1" applyFont="1" applyBorder="1" applyAlignment="1">
      <alignment vertical="center"/>
    </xf>
    <xf numFmtId="176" fontId="5" fillId="0" borderId="29" xfId="0" applyNumberFormat="1" applyFont="1" applyFill="1" applyBorder="1" applyAlignment="1">
      <alignment vertical="center"/>
    </xf>
    <xf numFmtId="176" fontId="5" fillId="0" borderId="24" xfId="0" applyNumberFormat="1" applyFont="1" applyFill="1" applyBorder="1" applyAlignment="1">
      <alignment vertical="center"/>
    </xf>
    <xf numFmtId="176" fontId="5" fillId="0" borderId="15" xfId="0" applyNumberFormat="1" applyFont="1" applyFill="1" applyBorder="1" applyAlignment="1">
      <alignment vertical="center"/>
    </xf>
    <xf numFmtId="176" fontId="5" fillId="0" borderId="30"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31"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19" xfId="0" applyNumberFormat="1" applyFont="1" applyFill="1" applyBorder="1" applyAlignment="1">
      <alignment vertical="center"/>
    </xf>
    <xf numFmtId="176" fontId="4" fillId="0" borderId="29" xfId="0" applyNumberFormat="1" applyFont="1" applyFill="1" applyBorder="1" applyAlignment="1">
      <alignment vertical="center"/>
    </xf>
    <xf numFmtId="0" fontId="20" fillId="0" borderId="0" xfId="0" applyFont="1" applyFill="1" applyAlignment="1">
      <alignment vertical="center"/>
    </xf>
    <xf numFmtId="0" fontId="21" fillId="0" borderId="0" xfId="0" applyFont="1" applyAlignment="1">
      <alignment vertical="center"/>
    </xf>
    <xf numFmtId="0" fontId="5" fillId="0" borderId="18" xfId="0" applyFont="1" applyBorder="1" applyAlignment="1">
      <alignment horizontal="center" vertical="center" wrapText="1"/>
    </xf>
    <xf numFmtId="0" fontId="5" fillId="0" borderId="18" xfId="0" applyFont="1" applyBorder="1" applyAlignment="1">
      <alignment horizontal="left" vertical="center" wrapText="1"/>
    </xf>
    <xf numFmtId="0" fontId="6" fillId="0" borderId="0" xfId="0" applyFont="1" applyFill="1" applyAlignment="1">
      <alignment horizontal="center" vertical="center"/>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0" fontId="7" fillId="0" borderId="0" xfId="0" applyFont="1" applyFill="1" applyAlignment="1">
      <alignment horizontal="left" vertical="center"/>
    </xf>
    <xf numFmtId="0" fontId="6" fillId="0" borderId="0" xfId="0" applyFont="1" applyFill="1" applyAlignment="1">
      <alignment vertical="center"/>
    </xf>
    <xf numFmtId="0" fontId="4" fillId="0" borderId="0" xfId="0" applyFont="1" applyFill="1" applyAlignment="1">
      <alignment horizontal="left" vertical="center"/>
    </xf>
    <xf numFmtId="0" fontId="4"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left" vertical="center" wrapText="1"/>
    </xf>
    <xf numFmtId="0" fontId="6" fillId="0" borderId="0" xfId="0" applyFont="1" applyFill="1" applyAlignment="1">
      <alignment horizontal="center" vertical="center"/>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0" fontId="7" fillId="0" borderId="0" xfId="0" applyFont="1" applyFill="1" applyAlignment="1">
      <alignment horizontal="left" vertical="center"/>
    </xf>
    <xf numFmtId="0" fontId="6" fillId="0" borderId="0" xfId="0" applyFont="1" applyFill="1" applyAlignment="1">
      <alignment vertical="center"/>
    </xf>
    <xf numFmtId="0" fontId="4" fillId="0" borderId="0" xfId="0" applyFont="1" applyFill="1" applyAlignment="1">
      <alignment horizontal="left" vertical="center"/>
    </xf>
    <xf numFmtId="0" fontId="4" fillId="0" borderId="18" xfId="0" applyFont="1" applyBorder="1" applyAlignment="1">
      <alignment horizontal="center" vertical="center" wrapText="1"/>
    </xf>
    <xf numFmtId="0" fontId="0" fillId="0" borderId="0" xfId="0" applyFont="1" applyAlignment="1">
      <alignment vertical="center"/>
    </xf>
    <xf numFmtId="0" fontId="20" fillId="0" borderId="0" xfId="0" applyFont="1" applyAlignment="1">
      <alignment horizont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24"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5" fillId="0" borderId="34" xfId="0" applyFont="1" applyBorder="1" applyAlignment="1">
      <alignment horizontal="center" vertical="center" wrapText="1"/>
    </xf>
    <xf numFmtId="0" fontId="0" fillId="0" borderId="34" xfId="0" applyBorder="1" applyAlignment="1">
      <alignment horizontal="center" vertical="center" wrapText="1"/>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18" xfId="0"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8" xfId="0" applyFont="1" applyBorder="1" applyAlignment="1">
      <alignment horizontal="left" vertical="center" wrapText="1"/>
    </xf>
    <xf numFmtId="0" fontId="5" fillId="0" borderId="18" xfId="0" applyFont="1" applyBorder="1" applyAlignment="1">
      <alignment horizontal="left" vertical="center" wrapText="1"/>
    </xf>
    <xf numFmtId="0" fontId="4" fillId="0" borderId="0" xfId="0" applyFont="1" applyBorder="1" applyAlignment="1">
      <alignment horizontal="distributed" vertical="center"/>
    </xf>
    <xf numFmtId="0" fontId="4" fillId="0" borderId="30" xfId="0" applyFont="1" applyBorder="1" applyAlignment="1">
      <alignment horizontal="distributed"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wrapText="1"/>
    </xf>
    <xf numFmtId="0" fontId="4" fillId="0" borderId="20" xfId="0" applyFont="1" applyBorder="1" applyAlignment="1">
      <alignment horizontal="distributed" vertical="center"/>
    </xf>
    <xf numFmtId="0" fontId="4" fillId="0" borderId="31" xfId="0" applyFont="1" applyBorder="1" applyAlignment="1">
      <alignment horizontal="distributed" vertical="center"/>
    </xf>
    <xf numFmtId="0" fontId="4" fillId="0" borderId="29" xfId="0" applyFont="1" applyBorder="1" applyAlignment="1">
      <alignment horizontal="distributed" vertical="center"/>
    </xf>
    <xf numFmtId="0" fontId="0" fillId="0" borderId="38" xfId="0" applyBorder="1" applyAlignment="1">
      <alignment horizontal="center" vertical="center"/>
    </xf>
    <xf numFmtId="0" fontId="7" fillId="0" borderId="0" xfId="0" applyFont="1" applyFill="1" applyAlignment="1">
      <alignment horizontal="left" vertical="center"/>
    </xf>
    <xf numFmtId="0" fontId="4" fillId="0" borderId="40"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7" xfId="0" applyBorder="1" applyAlignment="1">
      <alignment horizontal="center" vertic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5" fillId="0" borderId="39" xfId="0" applyFont="1" applyBorder="1" applyAlignment="1">
      <alignment horizontal="center" vertical="center" wrapText="1"/>
    </xf>
    <xf numFmtId="0" fontId="7" fillId="0" borderId="0" xfId="0" applyFont="1" applyAlignment="1">
      <alignment horizontal="left"/>
    </xf>
    <xf numFmtId="0" fontId="5" fillId="0" borderId="2" xfId="0" applyFont="1" applyBorder="1" applyAlignment="1">
      <alignment horizontal="center" vertical="center" wrapText="1"/>
    </xf>
    <xf numFmtId="0" fontId="5" fillId="0" borderId="24" xfId="0" applyFont="1" applyBorder="1" applyAlignment="1">
      <alignment horizontal="distributed" vertical="center"/>
    </xf>
    <xf numFmtId="0" fontId="5" fillId="0" borderId="29" xfId="0" applyFont="1" applyBorder="1" applyAlignment="1">
      <alignment horizontal="distributed" vertical="center"/>
    </xf>
    <xf numFmtId="0" fontId="5" fillId="0" borderId="0" xfId="0" applyFont="1" applyBorder="1" applyAlignment="1">
      <alignment horizontal="distributed" vertical="center"/>
    </xf>
    <xf numFmtId="0" fontId="5" fillId="0" borderId="30" xfId="0" applyFont="1" applyBorder="1" applyAlignment="1">
      <alignment horizontal="distributed" vertical="center"/>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5" fillId="0" borderId="20"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distributed" vertical="center"/>
    </xf>
    <xf numFmtId="0" fontId="5" fillId="0" borderId="31" xfId="0" applyFont="1" applyBorder="1" applyAlignment="1">
      <alignment horizontal="distributed"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Fill="1" applyAlignment="1">
      <alignment horizontal="left" vertical="center"/>
    </xf>
    <xf numFmtId="0" fontId="4" fillId="0" borderId="23" xfId="0" applyFont="1" applyBorder="1" applyAlignment="1">
      <alignment horizontal="center" vertical="center"/>
    </xf>
    <xf numFmtId="0" fontId="4" fillId="0" borderId="2" xfId="0" applyFont="1" applyBorder="1" applyAlignment="1">
      <alignment horizontal="center" vertical="center" wrapText="1"/>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見出し 1" xfId="52" builtinId="16" customBuiltin="1"/>
    <cellStyle name="見出し 2" xfId="53" builtinId="17" customBuiltin="1"/>
    <cellStyle name="見出し 3" xfId="54" builtinId="18" customBuiltin="1"/>
    <cellStyle name="見出し 4" xfId="55" builtinId="19" customBuiltin="1"/>
    <cellStyle name="集計" xfId="56" builtinId="25" customBuiltin="1"/>
    <cellStyle name="出力" xfId="57" builtinId="21" customBuiltin="1"/>
    <cellStyle name="数値（0.0）" xfId="58"/>
    <cellStyle name="数値（実数）" xfId="59"/>
    <cellStyle name="説明文" xfId="60" builtinId="53" customBuiltin="1"/>
    <cellStyle name="入力" xfId="61" builtinId="20" customBuiltin="1"/>
    <cellStyle name="標準" xfId="0" builtinId="0"/>
    <cellStyle name="標準 2" xfId="62"/>
    <cellStyle name="標準 2 2" xfId="63"/>
    <cellStyle name="標準 2 3" xfId="64"/>
    <cellStyle name="標準 2 4" xfId="65"/>
    <cellStyle name="標準 2 5" xfId="66"/>
    <cellStyle name="標準 2 6" xfId="67"/>
    <cellStyle name="標準 2_【参考】資料3－15　少年入所受刑者人員(1)" xfId="68"/>
    <cellStyle name="標準 3" xfId="69"/>
    <cellStyle name="標準 4" xfId="70"/>
    <cellStyle name="標準 5" xfId="71"/>
    <cellStyle name="標準 6" xfId="72"/>
    <cellStyle name="標準 7" xfId="73"/>
    <cellStyle name="標準 8" xfId="74"/>
    <cellStyle name="標準 9" xfId="75"/>
    <cellStyle name="標題形式" xfId="76"/>
    <cellStyle name="表題"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28"/>
  <sheetViews>
    <sheetView tabSelected="1" zoomScaleNormal="100" zoomScaleSheetLayoutView="100" workbookViewId="0"/>
  </sheetViews>
  <sheetFormatPr defaultColWidth="9.28515625" defaultRowHeight="12"/>
  <cols>
    <col min="1" max="1" width="3.7109375" style="107" customWidth="1"/>
    <col min="2" max="2" width="2.7109375" style="107" customWidth="1"/>
    <col min="3" max="15" width="8.7109375" style="107" customWidth="1"/>
    <col min="16" max="16384" width="9.28515625" style="107"/>
  </cols>
  <sheetData>
    <row r="1" spans="1:16" ht="15" customHeight="1"/>
    <row r="2" spans="1:16" s="93" customFormat="1" ht="15" customHeight="1">
      <c r="B2" s="157" t="s">
        <v>82</v>
      </c>
      <c r="C2" s="157"/>
      <c r="D2" s="157"/>
      <c r="E2" s="157"/>
      <c r="F2" s="157"/>
      <c r="G2" s="157"/>
      <c r="H2" s="157"/>
      <c r="I2" s="157"/>
      <c r="J2" s="157"/>
      <c r="K2" s="157"/>
      <c r="L2" s="157"/>
      <c r="M2" s="157"/>
      <c r="N2" s="157"/>
      <c r="O2" s="157"/>
    </row>
    <row r="3" spans="1:16" s="93" customFormat="1" ht="13.5" customHeight="1">
      <c r="A3" s="153"/>
      <c r="B3" s="153"/>
      <c r="C3" s="153"/>
      <c r="D3" s="153"/>
      <c r="E3" s="153"/>
      <c r="F3" s="52"/>
      <c r="G3" s="52"/>
      <c r="H3" s="52"/>
      <c r="I3" s="52"/>
      <c r="J3" s="52"/>
      <c r="K3" s="52"/>
      <c r="L3" s="52"/>
      <c r="M3" s="52"/>
    </row>
    <row r="4" spans="1:16" s="93" customFormat="1" ht="13.5" customHeight="1" thickBot="1">
      <c r="B4" s="157"/>
      <c r="C4" s="157"/>
      <c r="D4" s="157"/>
      <c r="E4" s="157"/>
      <c r="F4" s="157"/>
      <c r="G4" s="157"/>
      <c r="H4" s="94"/>
      <c r="I4" s="95"/>
      <c r="J4" s="95"/>
      <c r="K4" s="96"/>
      <c r="L4" s="95"/>
      <c r="M4" s="95"/>
      <c r="N4" s="95"/>
      <c r="O4" s="97" t="s">
        <v>92</v>
      </c>
      <c r="P4" s="98"/>
    </row>
    <row r="5" spans="1:16" s="93" customFormat="1" ht="13.5" customHeight="1" thickTop="1">
      <c r="B5" s="169" t="s">
        <v>35</v>
      </c>
      <c r="C5" s="169"/>
      <c r="D5" s="172" t="s">
        <v>36</v>
      </c>
      <c r="E5" s="173"/>
      <c r="F5" s="173"/>
      <c r="G5" s="174"/>
      <c r="H5" s="175" t="s">
        <v>37</v>
      </c>
      <c r="I5" s="176"/>
      <c r="J5" s="176"/>
      <c r="K5" s="176"/>
      <c r="L5" s="176"/>
      <c r="M5" s="176"/>
      <c r="N5" s="176"/>
      <c r="O5" s="176"/>
    </row>
    <row r="6" spans="1:16" s="93" customFormat="1" ht="13.5" customHeight="1">
      <c r="B6" s="170"/>
      <c r="C6" s="170"/>
      <c r="D6" s="177" t="s">
        <v>8</v>
      </c>
      <c r="E6" s="179" t="s">
        <v>38</v>
      </c>
      <c r="F6" s="181" t="s">
        <v>79</v>
      </c>
      <c r="G6" s="182"/>
      <c r="H6" s="164" t="s">
        <v>78</v>
      </c>
      <c r="I6" s="184" t="s">
        <v>26</v>
      </c>
      <c r="J6" s="164" t="s">
        <v>27</v>
      </c>
      <c r="K6" s="186" t="s">
        <v>28</v>
      </c>
      <c r="L6" s="162" t="s">
        <v>29</v>
      </c>
      <c r="M6" s="163"/>
      <c r="N6" s="164" t="s">
        <v>30</v>
      </c>
      <c r="O6" s="166" t="s">
        <v>74</v>
      </c>
    </row>
    <row r="7" spans="1:16" s="93" customFormat="1" ht="60" customHeight="1">
      <c r="B7" s="171"/>
      <c r="C7" s="171"/>
      <c r="D7" s="178"/>
      <c r="E7" s="180"/>
      <c r="F7" s="159" t="s">
        <v>10</v>
      </c>
      <c r="G7" s="159" t="s">
        <v>48</v>
      </c>
      <c r="H7" s="183"/>
      <c r="I7" s="185"/>
      <c r="J7" s="165"/>
      <c r="K7" s="187"/>
      <c r="L7" s="151" t="s">
        <v>32</v>
      </c>
      <c r="M7" s="152" t="s">
        <v>33</v>
      </c>
      <c r="N7" s="165"/>
      <c r="O7" s="167"/>
    </row>
    <row r="8" spans="1:16" s="93" customFormat="1" ht="13.5" customHeight="1">
      <c r="B8" s="168" t="s">
        <v>0</v>
      </c>
      <c r="C8" s="168"/>
      <c r="D8" s="121">
        <v>331</v>
      </c>
      <c r="E8" s="139">
        <v>290</v>
      </c>
      <c r="F8" s="124">
        <v>2</v>
      </c>
      <c r="G8" s="124">
        <v>39</v>
      </c>
      <c r="H8" s="124">
        <v>355</v>
      </c>
      <c r="I8" s="139">
        <v>262</v>
      </c>
      <c r="J8" s="124">
        <v>31</v>
      </c>
      <c r="K8" s="124">
        <v>53</v>
      </c>
      <c r="L8" s="124">
        <v>1</v>
      </c>
      <c r="M8" s="124">
        <v>8</v>
      </c>
      <c r="N8" s="124">
        <v>0</v>
      </c>
      <c r="O8" s="112">
        <v>0</v>
      </c>
    </row>
    <row r="9" spans="1:16" s="93" customFormat="1" ht="13.5" customHeight="1">
      <c r="B9" s="155"/>
      <c r="C9" s="155" t="s">
        <v>85</v>
      </c>
      <c r="D9" s="122">
        <v>79</v>
      </c>
      <c r="E9" s="72">
        <v>67</v>
      </c>
      <c r="F9" s="37">
        <v>0</v>
      </c>
      <c r="G9" s="37">
        <v>12</v>
      </c>
      <c r="H9" s="133">
        <v>79</v>
      </c>
      <c r="I9" s="111">
        <v>53</v>
      </c>
      <c r="J9" s="133">
        <v>8</v>
      </c>
      <c r="K9" s="133">
        <v>17</v>
      </c>
      <c r="L9" s="133">
        <v>0</v>
      </c>
      <c r="M9" s="133">
        <v>1</v>
      </c>
      <c r="N9" s="133">
        <v>0</v>
      </c>
      <c r="O9" s="134">
        <v>0</v>
      </c>
    </row>
    <row r="10" spans="1:16" s="93" customFormat="1" ht="13.5" customHeight="1">
      <c r="B10" s="155"/>
      <c r="C10" s="155" t="s">
        <v>34</v>
      </c>
      <c r="D10" s="122">
        <v>12</v>
      </c>
      <c r="E10" s="72">
        <v>8</v>
      </c>
      <c r="F10" s="37">
        <v>0</v>
      </c>
      <c r="G10" s="37">
        <v>4</v>
      </c>
      <c r="H10" s="133">
        <v>16</v>
      </c>
      <c r="I10" s="111">
        <v>9</v>
      </c>
      <c r="J10" s="133">
        <v>1</v>
      </c>
      <c r="K10" s="133">
        <v>3</v>
      </c>
      <c r="L10" s="133">
        <v>0</v>
      </c>
      <c r="M10" s="133">
        <v>3</v>
      </c>
      <c r="N10" s="133">
        <v>0</v>
      </c>
      <c r="O10" s="134">
        <v>0</v>
      </c>
    </row>
    <row r="11" spans="1:16" s="93" customFormat="1" ht="13.5" customHeight="1">
      <c r="B11" s="99"/>
      <c r="C11" s="155" t="s">
        <v>86</v>
      </c>
      <c r="D11" s="122">
        <v>101</v>
      </c>
      <c r="E11" s="72">
        <v>88</v>
      </c>
      <c r="F11" s="37">
        <v>1</v>
      </c>
      <c r="G11" s="37">
        <v>12</v>
      </c>
      <c r="H11" s="133">
        <v>117</v>
      </c>
      <c r="I11" s="111">
        <v>95</v>
      </c>
      <c r="J11" s="133">
        <v>6</v>
      </c>
      <c r="K11" s="133">
        <v>14</v>
      </c>
      <c r="L11" s="133">
        <v>1</v>
      </c>
      <c r="M11" s="133">
        <v>1</v>
      </c>
      <c r="N11" s="133">
        <v>0</v>
      </c>
      <c r="O11" s="134">
        <v>0</v>
      </c>
    </row>
    <row r="12" spans="1:16" s="93" customFormat="1" ht="13.5" customHeight="1">
      <c r="B12" s="99"/>
      <c r="C12" s="155" t="s">
        <v>87</v>
      </c>
      <c r="D12" s="122">
        <v>123</v>
      </c>
      <c r="E12" s="72">
        <v>113</v>
      </c>
      <c r="F12" s="37">
        <v>1</v>
      </c>
      <c r="G12" s="37">
        <v>9</v>
      </c>
      <c r="H12" s="133">
        <v>125</v>
      </c>
      <c r="I12" s="111">
        <v>94</v>
      </c>
      <c r="J12" s="133">
        <v>10</v>
      </c>
      <c r="K12" s="133">
        <v>18</v>
      </c>
      <c r="L12" s="133">
        <v>0</v>
      </c>
      <c r="M12" s="133">
        <v>3</v>
      </c>
      <c r="N12" s="37">
        <v>0</v>
      </c>
      <c r="O12" s="134">
        <v>0</v>
      </c>
    </row>
    <row r="13" spans="1:16" s="93" customFormat="1" ht="13.5" customHeight="1">
      <c r="B13" s="100"/>
      <c r="C13" s="154" t="s">
        <v>88</v>
      </c>
      <c r="D13" s="123">
        <v>16</v>
      </c>
      <c r="E13" s="114">
        <v>14</v>
      </c>
      <c r="F13" s="115">
        <v>0</v>
      </c>
      <c r="G13" s="115">
        <v>2</v>
      </c>
      <c r="H13" s="137">
        <v>18</v>
      </c>
      <c r="I13" s="136">
        <v>11</v>
      </c>
      <c r="J13" s="137">
        <v>6</v>
      </c>
      <c r="K13" s="137">
        <v>1</v>
      </c>
      <c r="L13" s="137">
        <v>0</v>
      </c>
      <c r="M13" s="137">
        <v>0</v>
      </c>
      <c r="N13" s="137">
        <v>0</v>
      </c>
      <c r="O13" s="138">
        <v>0</v>
      </c>
    </row>
    <row r="14" spans="1:16" s="93" customFormat="1" ht="13.5" customHeight="1">
      <c r="B14" s="156" t="s">
        <v>83</v>
      </c>
      <c r="C14" s="29"/>
      <c r="D14" s="29"/>
      <c r="E14" s="29"/>
      <c r="F14" s="29"/>
      <c r="G14" s="29"/>
      <c r="H14" s="29"/>
      <c r="I14" s="101"/>
      <c r="J14" s="101"/>
      <c r="K14" s="101"/>
      <c r="L14" s="101"/>
      <c r="M14" s="101"/>
      <c r="N14" s="101"/>
      <c r="O14" s="101"/>
      <c r="P14" s="101"/>
    </row>
    <row r="15" spans="1:16" s="93" customFormat="1" ht="13.5" customHeight="1">
      <c r="B15" s="102" t="s">
        <v>84</v>
      </c>
      <c r="C15" s="103"/>
      <c r="D15" s="103"/>
      <c r="E15" s="103"/>
      <c r="F15" s="103"/>
      <c r="G15" s="103"/>
      <c r="H15" s="103"/>
      <c r="I15" s="101"/>
      <c r="J15" s="101"/>
      <c r="K15" s="101"/>
      <c r="L15" s="101"/>
      <c r="M15" s="101"/>
      <c r="N15" s="101"/>
      <c r="O15" s="101"/>
      <c r="P15" s="101"/>
    </row>
    <row r="16" spans="1:16" s="93" customFormat="1" ht="13.5" customHeight="1">
      <c r="B16" s="102" t="s">
        <v>93</v>
      </c>
      <c r="C16" s="104"/>
      <c r="D16" s="104"/>
      <c r="E16" s="104"/>
      <c r="F16" s="23"/>
      <c r="G16" s="23"/>
      <c r="H16" s="103"/>
      <c r="I16" s="104"/>
      <c r="J16" s="23"/>
      <c r="K16" s="23"/>
      <c r="L16" s="103"/>
      <c r="M16" s="105"/>
      <c r="N16" s="105"/>
      <c r="O16" s="105"/>
      <c r="P16" s="105"/>
    </row>
    <row r="17" spans="2:16" s="93" customFormat="1" ht="13.5" customHeight="1">
      <c r="B17" s="156" t="s">
        <v>69</v>
      </c>
      <c r="C17" s="104"/>
      <c r="D17" s="104"/>
      <c r="E17" s="104"/>
      <c r="F17" s="23"/>
      <c r="G17" s="23"/>
      <c r="H17" s="103"/>
      <c r="I17" s="104"/>
      <c r="J17" s="23"/>
      <c r="K17" s="23"/>
      <c r="L17" s="103"/>
      <c r="M17" s="105"/>
      <c r="N17" s="105"/>
      <c r="O17" s="105"/>
      <c r="P17" s="105"/>
    </row>
    <row r="18" spans="2:16" s="93" customFormat="1" ht="13.5" customHeight="1">
      <c r="B18" s="156" t="s">
        <v>55</v>
      </c>
      <c r="C18" s="104"/>
      <c r="D18" s="104"/>
      <c r="E18" s="104"/>
      <c r="F18" s="23"/>
      <c r="G18" s="23"/>
      <c r="H18" s="103"/>
      <c r="I18" s="104"/>
      <c r="J18" s="23"/>
      <c r="K18" s="23"/>
      <c r="L18" s="103"/>
      <c r="M18" s="105"/>
      <c r="N18" s="105"/>
      <c r="O18" s="105"/>
      <c r="P18" s="105"/>
    </row>
    <row r="19" spans="2:16" s="93" customFormat="1" ht="13.5" customHeight="1">
      <c r="B19" s="156" t="s">
        <v>89</v>
      </c>
      <c r="C19" s="104"/>
      <c r="D19" s="104"/>
      <c r="E19" s="104"/>
      <c r="F19" s="23"/>
      <c r="G19" s="23"/>
      <c r="H19" s="103"/>
      <c r="I19" s="104"/>
      <c r="J19" s="23"/>
      <c r="K19" s="23"/>
      <c r="L19" s="103"/>
      <c r="M19" s="105"/>
      <c r="N19" s="105"/>
      <c r="O19" s="105"/>
      <c r="P19" s="105"/>
    </row>
    <row r="20" spans="2:16" s="93" customFormat="1" ht="13.5" customHeight="1">
      <c r="B20" s="156" t="s">
        <v>90</v>
      </c>
      <c r="C20" s="104"/>
      <c r="D20" s="104"/>
      <c r="E20" s="104"/>
      <c r="F20" s="23"/>
      <c r="G20" s="23"/>
      <c r="H20" s="103"/>
      <c r="I20" s="104"/>
      <c r="J20" s="23"/>
      <c r="K20" s="23"/>
      <c r="L20" s="103"/>
      <c r="M20" s="105"/>
      <c r="N20" s="105"/>
      <c r="O20" s="105"/>
      <c r="P20" s="105"/>
    </row>
    <row r="21" spans="2:16" s="93" customFormat="1" ht="13.5" customHeight="1">
      <c r="B21" s="156" t="s">
        <v>91</v>
      </c>
      <c r="C21" s="104"/>
      <c r="D21" s="104"/>
      <c r="E21" s="104"/>
      <c r="F21" s="23"/>
      <c r="G21" s="23"/>
      <c r="H21" s="103"/>
      <c r="I21" s="104"/>
      <c r="J21" s="23"/>
      <c r="K21" s="23"/>
      <c r="L21" s="103"/>
      <c r="M21" s="105"/>
      <c r="N21" s="105"/>
      <c r="O21" s="105"/>
      <c r="P21" s="105"/>
    </row>
    <row r="22" spans="2:16" s="93" customFormat="1" ht="13.5" customHeight="1">
      <c r="B22" s="156" t="s">
        <v>76</v>
      </c>
      <c r="C22" s="156"/>
      <c r="D22" s="156"/>
      <c r="E22" s="156"/>
      <c r="F22" s="156"/>
      <c r="G22" s="156"/>
      <c r="H22" s="156"/>
      <c r="I22" s="156"/>
      <c r="J22" s="156"/>
      <c r="K22" s="156"/>
      <c r="L22" s="156"/>
      <c r="M22" s="106"/>
      <c r="N22" s="105"/>
      <c r="O22" s="105"/>
      <c r="P22" s="105"/>
    </row>
    <row r="23" spans="2:16" ht="13.5" customHeight="1">
      <c r="B23" s="102" t="s">
        <v>71</v>
      </c>
      <c r="C23" s="93"/>
      <c r="D23" s="93"/>
      <c r="E23" s="93"/>
      <c r="F23" s="108"/>
      <c r="I23" s="101"/>
      <c r="J23" s="101"/>
      <c r="K23" s="101"/>
      <c r="L23" s="101"/>
      <c r="M23" s="101"/>
      <c r="N23" s="101"/>
      <c r="O23" s="101"/>
      <c r="P23" s="101"/>
    </row>
    <row r="24" spans="2:16" ht="13.5" customHeight="1">
      <c r="B24" s="101" t="s">
        <v>70</v>
      </c>
      <c r="I24" s="158"/>
      <c r="J24" s="158"/>
      <c r="K24" s="158"/>
      <c r="L24" s="158"/>
      <c r="M24" s="109"/>
      <c r="N24" s="110"/>
      <c r="O24" s="109"/>
    </row>
    <row r="25" spans="2:16" ht="13.5" customHeight="1"/>
    <row r="26" spans="2:16" ht="13.5" customHeight="1"/>
    <row r="27" spans="2:16" ht="13.5" customHeight="1"/>
    <row r="28" spans="2:16" ht="13.5" customHeight="1"/>
  </sheetData>
  <mergeCells count="14">
    <mergeCell ref="L6:M6"/>
    <mergeCell ref="N6:N7"/>
    <mergeCell ref="O6:O7"/>
    <mergeCell ref="B8:C8"/>
    <mergeCell ref="B5:C7"/>
    <mergeCell ref="D5:G5"/>
    <mergeCell ref="H5:O5"/>
    <mergeCell ref="D6:D7"/>
    <mergeCell ref="E6:E7"/>
    <mergeCell ref="F6:G6"/>
    <mergeCell ref="H6:H7"/>
    <mergeCell ref="I6:I7"/>
    <mergeCell ref="J6:J7"/>
    <mergeCell ref="K6:K7"/>
  </mergeCells>
  <phoneticPr fontId="19"/>
  <pageMargins left="0.78740157480314965" right="0.39370078740157483" top="1.1811023622047245" bottom="0.78740157480314965" header="0.59055118110236227" footer="0.51181102362204722"/>
  <pageSetup paperSize="9" scale="74" orientation="portrait" r:id="rId1"/>
  <headerFooter alignWithMargins="0">
    <oddHeader>&amp;R&amp;"ＭＳ 明朝,標準"&amp;10&amp;A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N38"/>
  <sheetViews>
    <sheetView zoomScaleNormal="100" zoomScaleSheetLayoutView="100" workbookViewId="0"/>
  </sheetViews>
  <sheetFormatPr defaultRowHeight="12"/>
  <cols>
    <col min="1" max="1" width="3.7109375" customWidth="1"/>
    <col min="5" max="5" width="15.42578125" customWidth="1"/>
    <col min="6" max="6" width="9.7109375" customWidth="1"/>
    <col min="7" max="9" width="10.7109375" customWidth="1"/>
    <col min="10" max="13" width="9.7109375" customWidth="1"/>
  </cols>
  <sheetData>
    <row r="1" spans="2:14" ht="13.5" customHeight="1"/>
    <row r="2" spans="2:14" ht="13.5" customHeight="1"/>
    <row r="3" spans="2:14" ht="13.5" customHeight="1">
      <c r="B3" s="140"/>
      <c r="C3" s="140"/>
      <c r="D3" s="140"/>
      <c r="E3" s="140"/>
      <c r="F3" s="140"/>
      <c r="G3" s="140"/>
      <c r="H3" s="140"/>
      <c r="I3" s="140"/>
      <c r="J3" s="27"/>
      <c r="K3" s="27"/>
      <c r="L3" s="27"/>
      <c r="M3" s="27"/>
      <c r="N3" s="27"/>
    </row>
    <row r="4" spans="2:14" ht="14.25">
      <c r="B4" s="48" t="s">
        <v>41</v>
      </c>
      <c r="C4" s="31"/>
      <c r="D4" s="31"/>
      <c r="E4" s="31"/>
      <c r="F4" s="31"/>
      <c r="G4" s="31"/>
      <c r="H4" s="31"/>
      <c r="I4" s="31"/>
      <c r="J4" s="27"/>
      <c r="K4" s="27"/>
      <c r="L4" s="27"/>
      <c r="M4" s="27"/>
      <c r="N4" s="27"/>
    </row>
    <row r="5" spans="2:14" ht="15" thickBot="1">
      <c r="B5" s="32"/>
      <c r="C5" s="32"/>
      <c r="D5" s="32"/>
      <c r="E5" s="32"/>
      <c r="F5" s="32"/>
      <c r="G5" s="32"/>
      <c r="H5" s="32"/>
      <c r="I5" s="30" t="s">
        <v>13</v>
      </c>
      <c r="J5" s="27"/>
      <c r="K5" s="27"/>
      <c r="L5" s="27"/>
      <c r="M5" s="27"/>
      <c r="N5" s="27"/>
    </row>
    <row r="6" spans="2:14" ht="15" thickTop="1">
      <c r="B6" s="169" t="s">
        <v>7</v>
      </c>
      <c r="C6" s="169"/>
      <c r="D6" s="169"/>
      <c r="E6" s="219"/>
      <c r="F6" s="231" t="s">
        <v>8</v>
      </c>
      <c r="G6" s="179" t="s">
        <v>9</v>
      </c>
      <c r="H6" s="181" t="s">
        <v>11</v>
      </c>
      <c r="I6" s="232"/>
      <c r="J6" s="27"/>
      <c r="K6" s="27"/>
      <c r="L6" s="27"/>
      <c r="M6" s="27"/>
      <c r="N6" s="27"/>
    </row>
    <row r="7" spans="2:14" ht="14.25">
      <c r="B7" s="171"/>
      <c r="C7" s="171"/>
      <c r="D7" s="171"/>
      <c r="E7" s="221"/>
      <c r="F7" s="203"/>
      <c r="G7" s="180"/>
      <c r="H7" s="33" t="s">
        <v>10</v>
      </c>
      <c r="I7" s="34" t="s">
        <v>6</v>
      </c>
      <c r="J7" s="27"/>
      <c r="K7" s="27"/>
      <c r="L7" s="27"/>
      <c r="M7" s="27"/>
      <c r="N7" s="27"/>
    </row>
    <row r="8" spans="2:14" ht="14.25">
      <c r="B8" s="2"/>
      <c r="C8" s="168" t="s">
        <v>0</v>
      </c>
      <c r="D8" s="168"/>
      <c r="E8" s="196"/>
      <c r="F8" s="74">
        <v>141</v>
      </c>
      <c r="G8" s="71">
        <v>129</v>
      </c>
      <c r="H8" s="35">
        <v>1</v>
      </c>
      <c r="I8" s="35">
        <v>11</v>
      </c>
      <c r="J8" s="27"/>
      <c r="K8" s="27"/>
      <c r="L8" s="27"/>
      <c r="M8" s="27"/>
      <c r="N8" s="27"/>
    </row>
    <row r="9" spans="2:14" ht="14.25">
      <c r="B9" s="2"/>
      <c r="C9" s="36"/>
      <c r="D9" s="188" t="s">
        <v>1</v>
      </c>
      <c r="E9" s="189"/>
      <c r="F9" s="75">
        <v>26</v>
      </c>
      <c r="G9" s="86">
        <v>23</v>
      </c>
      <c r="H9" s="43">
        <v>0</v>
      </c>
      <c r="I9" s="42">
        <v>3</v>
      </c>
      <c r="J9" s="27"/>
      <c r="K9" s="27"/>
      <c r="L9" s="27"/>
      <c r="M9" s="27"/>
      <c r="N9" s="27"/>
    </row>
    <row r="10" spans="2:14" ht="23.25" customHeight="1">
      <c r="B10" s="2"/>
      <c r="C10" s="36"/>
      <c r="D10" s="188" t="s">
        <v>2</v>
      </c>
      <c r="E10" s="189"/>
      <c r="F10" s="75">
        <v>7</v>
      </c>
      <c r="G10" s="86">
        <v>6</v>
      </c>
      <c r="H10" s="43">
        <v>0</v>
      </c>
      <c r="I10" s="42">
        <v>1</v>
      </c>
      <c r="J10" s="27"/>
      <c r="K10" s="27"/>
      <c r="L10" s="27"/>
      <c r="M10" s="27"/>
      <c r="N10" s="27"/>
    </row>
    <row r="11" spans="2:14" ht="14.25">
      <c r="B11" s="2"/>
      <c r="C11" s="38"/>
      <c r="D11" s="188" t="s">
        <v>3</v>
      </c>
      <c r="E11" s="189"/>
      <c r="F11" s="75">
        <v>42</v>
      </c>
      <c r="G11" s="86">
        <v>38</v>
      </c>
      <c r="H11" s="43">
        <v>1</v>
      </c>
      <c r="I11" s="42">
        <v>3</v>
      </c>
      <c r="J11" s="27"/>
      <c r="K11" s="27"/>
      <c r="L11" s="27"/>
      <c r="M11" s="27"/>
      <c r="N11" s="27"/>
    </row>
    <row r="12" spans="2:14" ht="14.25">
      <c r="B12" s="2"/>
      <c r="C12" s="38"/>
      <c r="D12" s="188" t="s">
        <v>4</v>
      </c>
      <c r="E12" s="189"/>
      <c r="F12" s="75">
        <v>59</v>
      </c>
      <c r="G12" s="86">
        <v>56</v>
      </c>
      <c r="H12" s="43">
        <v>0</v>
      </c>
      <c r="I12" s="42">
        <v>3</v>
      </c>
      <c r="J12" s="27"/>
      <c r="K12" s="27"/>
      <c r="L12" s="27"/>
      <c r="M12" s="27"/>
      <c r="N12" s="27"/>
    </row>
    <row r="13" spans="2:14" ht="14.25">
      <c r="B13" s="39"/>
      <c r="C13" s="39"/>
      <c r="D13" s="194" t="s">
        <v>5</v>
      </c>
      <c r="E13" s="195"/>
      <c r="F13" s="76">
        <v>7</v>
      </c>
      <c r="G13" s="73">
        <v>6</v>
      </c>
      <c r="H13" s="41">
        <v>0</v>
      </c>
      <c r="I13" s="40">
        <v>1</v>
      </c>
      <c r="J13" s="27"/>
      <c r="K13" s="27"/>
      <c r="L13" s="27"/>
      <c r="M13" s="27"/>
      <c r="N13" s="27"/>
    </row>
    <row r="14" spans="2:14">
      <c r="B14" s="1"/>
      <c r="C14" s="1"/>
      <c r="D14" s="1"/>
      <c r="E14" s="21"/>
      <c r="F14" s="21"/>
      <c r="G14" s="1"/>
      <c r="H14" s="1"/>
      <c r="I14" s="1"/>
      <c r="J14" s="22"/>
      <c r="K14" s="22"/>
      <c r="L14" s="22"/>
      <c r="M14" s="22"/>
      <c r="N14" s="23"/>
    </row>
    <row r="15" spans="2:14">
      <c r="B15" s="108" t="s">
        <v>94</v>
      </c>
      <c r="C15" s="64"/>
      <c r="D15" s="64"/>
      <c r="E15" s="64"/>
      <c r="F15" s="64"/>
      <c r="G15" s="64"/>
      <c r="H15" s="64"/>
      <c r="I15" s="64"/>
      <c r="J15" s="64"/>
      <c r="K15" s="64"/>
      <c r="L15" s="64"/>
      <c r="M15" s="64"/>
      <c r="N15" s="64"/>
    </row>
    <row r="16" spans="2:14" ht="15" thickBot="1">
      <c r="B16" s="32"/>
      <c r="C16" s="32"/>
      <c r="D16" s="32"/>
      <c r="E16" s="32"/>
      <c r="F16" s="32"/>
      <c r="G16" s="32"/>
      <c r="H16" s="60"/>
      <c r="I16" s="32"/>
      <c r="J16" s="32"/>
      <c r="K16" s="32"/>
      <c r="L16" s="32"/>
      <c r="M16" s="30" t="s">
        <v>13</v>
      </c>
      <c r="N16" s="58"/>
    </row>
    <row r="17" spans="2:14" ht="15" thickTop="1">
      <c r="B17" s="169" t="s">
        <v>7</v>
      </c>
      <c r="C17" s="169"/>
      <c r="D17" s="169"/>
      <c r="E17" s="219"/>
      <c r="F17" s="222" t="s">
        <v>0</v>
      </c>
      <c r="G17" s="225" t="s">
        <v>42</v>
      </c>
      <c r="H17" s="225"/>
      <c r="I17" s="225"/>
      <c r="J17" s="225"/>
      <c r="K17" s="225"/>
      <c r="L17" s="225"/>
      <c r="M17" s="225"/>
      <c r="N17" s="58"/>
    </row>
    <row r="18" spans="2:14" ht="14.25">
      <c r="B18" s="170"/>
      <c r="C18" s="170"/>
      <c r="D18" s="170"/>
      <c r="E18" s="220"/>
      <c r="F18" s="223"/>
      <c r="G18" s="179" t="s">
        <v>26</v>
      </c>
      <c r="H18" s="226" t="s">
        <v>27</v>
      </c>
      <c r="I18" s="226" t="s">
        <v>64</v>
      </c>
      <c r="J18" s="181" t="s">
        <v>29</v>
      </c>
      <c r="K18" s="182"/>
      <c r="L18" s="226" t="s">
        <v>30</v>
      </c>
      <c r="M18" s="228" t="s">
        <v>31</v>
      </c>
      <c r="N18" s="58"/>
    </row>
    <row r="19" spans="2:14" ht="48">
      <c r="B19" s="171"/>
      <c r="C19" s="171"/>
      <c r="D19" s="171"/>
      <c r="E19" s="221"/>
      <c r="F19" s="224"/>
      <c r="G19" s="180"/>
      <c r="H19" s="227"/>
      <c r="I19" s="227"/>
      <c r="J19" s="33" t="s">
        <v>32</v>
      </c>
      <c r="K19" s="33" t="s">
        <v>33</v>
      </c>
      <c r="L19" s="227"/>
      <c r="M19" s="229"/>
      <c r="N19" s="58"/>
    </row>
    <row r="20" spans="2:14" ht="14.25">
      <c r="B20" s="2"/>
      <c r="C20" s="168" t="s">
        <v>0</v>
      </c>
      <c r="D20" s="168"/>
      <c r="E20" s="196"/>
      <c r="F20" s="55">
        <v>80</v>
      </c>
      <c r="G20" s="71">
        <v>49</v>
      </c>
      <c r="H20" s="35">
        <v>19</v>
      </c>
      <c r="I20" s="35">
        <v>7</v>
      </c>
      <c r="J20" s="35">
        <v>2</v>
      </c>
      <c r="K20" s="35">
        <v>3</v>
      </c>
      <c r="L20" s="35">
        <v>0</v>
      </c>
      <c r="M20" s="35">
        <v>0</v>
      </c>
      <c r="N20" s="58"/>
    </row>
    <row r="21" spans="2:14" ht="14.25">
      <c r="B21" s="2"/>
      <c r="C21" s="36"/>
      <c r="D21" s="188" t="s">
        <v>1</v>
      </c>
      <c r="E21" s="189"/>
      <c r="F21" s="87">
        <v>12</v>
      </c>
      <c r="G21" s="86">
        <v>6</v>
      </c>
      <c r="H21" s="43">
        <v>6</v>
      </c>
      <c r="I21" s="43">
        <v>0</v>
      </c>
      <c r="J21" s="43">
        <v>0</v>
      </c>
      <c r="K21" s="43">
        <v>0</v>
      </c>
      <c r="L21" s="43">
        <v>0</v>
      </c>
      <c r="M21" s="42">
        <v>0</v>
      </c>
      <c r="N21" s="58"/>
    </row>
    <row r="22" spans="2:14" ht="23.25" customHeight="1">
      <c r="B22" s="2"/>
      <c r="C22" s="36"/>
      <c r="D22" s="188" t="s">
        <v>2</v>
      </c>
      <c r="E22" s="189"/>
      <c r="F22" s="87">
        <v>4</v>
      </c>
      <c r="G22" s="86">
        <v>2</v>
      </c>
      <c r="H22" s="43">
        <v>1</v>
      </c>
      <c r="I22" s="43">
        <v>1</v>
      </c>
      <c r="J22" s="43">
        <v>0</v>
      </c>
      <c r="K22" s="43">
        <v>0</v>
      </c>
      <c r="L22" s="43">
        <v>0</v>
      </c>
      <c r="M22" s="42">
        <v>0</v>
      </c>
      <c r="N22" s="58"/>
    </row>
    <row r="23" spans="2:14" ht="14.25">
      <c r="B23" s="2"/>
      <c r="C23" s="38"/>
      <c r="D23" s="188" t="s">
        <v>3</v>
      </c>
      <c r="E23" s="189"/>
      <c r="F23" s="87">
        <v>25</v>
      </c>
      <c r="G23" s="86">
        <v>18</v>
      </c>
      <c r="H23" s="43">
        <v>3</v>
      </c>
      <c r="I23" s="43">
        <v>3</v>
      </c>
      <c r="J23" s="43">
        <v>1</v>
      </c>
      <c r="K23" s="43">
        <v>0</v>
      </c>
      <c r="L23" s="43">
        <v>0</v>
      </c>
      <c r="M23" s="42">
        <v>0</v>
      </c>
      <c r="N23" s="58"/>
    </row>
    <row r="24" spans="2:14" ht="14.25">
      <c r="B24" s="2"/>
      <c r="C24" s="38"/>
      <c r="D24" s="188" t="s">
        <v>4</v>
      </c>
      <c r="E24" s="189"/>
      <c r="F24" s="87">
        <v>34</v>
      </c>
      <c r="G24" s="86">
        <v>19</v>
      </c>
      <c r="H24" s="43">
        <v>9</v>
      </c>
      <c r="I24" s="43">
        <v>3</v>
      </c>
      <c r="J24" s="43">
        <v>1</v>
      </c>
      <c r="K24" s="43">
        <v>2</v>
      </c>
      <c r="L24" s="43">
        <v>0</v>
      </c>
      <c r="M24" s="42">
        <v>0</v>
      </c>
      <c r="N24" s="58"/>
    </row>
    <row r="25" spans="2:14" ht="14.25">
      <c r="B25" s="39"/>
      <c r="C25" s="39"/>
      <c r="D25" s="194" t="s">
        <v>5</v>
      </c>
      <c r="E25" s="195"/>
      <c r="F25" s="57">
        <v>5</v>
      </c>
      <c r="G25" s="73">
        <v>4</v>
      </c>
      <c r="H25" s="41">
        <v>0</v>
      </c>
      <c r="I25" s="41">
        <v>0</v>
      </c>
      <c r="J25" s="41">
        <v>0</v>
      </c>
      <c r="K25" s="41">
        <v>1</v>
      </c>
      <c r="L25" s="41">
        <v>0</v>
      </c>
      <c r="M25" s="40">
        <v>0</v>
      </c>
      <c r="N25" s="58"/>
    </row>
    <row r="26" spans="2:14">
      <c r="B26" s="205" t="s">
        <v>44</v>
      </c>
      <c r="C26" s="205"/>
      <c r="D26" s="205"/>
      <c r="E26" s="205"/>
      <c r="F26" s="205"/>
      <c r="G26" s="205"/>
      <c r="H26" s="205"/>
      <c r="I26" s="205"/>
      <c r="J26" s="205"/>
      <c r="K26" s="205"/>
      <c r="L26" s="205"/>
      <c r="M26" s="205"/>
      <c r="N26" s="205"/>
    </row>
    <row r="27" spans="2:14">
      <c r="B27" s="205" t="s">
        <v>19</v>
      </c>
      <c r="C27" s="205"/>
      <c r="D27" s="205"/>
      <c r="E27" s="205"/>
      <c r="F27" s="205"/>
      <c r="G27" s="205"/>
      <c r="H27" s="205"/>
      <c r="I27" s="205"/>
      <c r="J27" s="205"/>
      <c r="K27" s="205"/>
      <c r="L27" s="205"/>
      <c r="M27" s="205"/>
      <c r="N27" s="205"/>
    </row>
    <row r="28" spans="2:14">
      <c r="B28" s="3" t="s">
        <v>20</v>
      </c>
      <c r="C28" s="22"/>
      <c r="D28" s="22"/>
      <c r="E28" s="22"/>
      <c r="F28" s="22"/>
      <c r="G28" s="23"/>
      <c r="H28" s="23"/>
      <c r="I28" s="24"/>
      <c r="J28" s="26"/>
      <c r="K28" s="26"/>
      <c r="L28" s="26"/>
      <c r="M28" s="26"/>
      <c r="N28" s="26"/>
    </row>
    <row r="29" spans="2:14">
      <c r="B29" s="25" t="s">
        <v>16</v>
      </c>
      <c r="C29" s="22"/>
      <c r="D29" s="22"/>
      <c r="E29" s="22"/>
      <c r="F29" s="22"/>
      <c r="G29" s="23"/>
      <c r="H29" s="23"/>
      <c r="I29" s="24"/>
      <c r="J29" s="26"/>
      <c r="K29" s="26"/>
      <c r="L29" s="26"/>
      <c r="M29" s="26"/>
      <c r="N29" s="26"/>
    </row>
    <row r="30" spans="2:14">
      <c r="B30" s="25" t="s">
        <v>21</v>
      </c>
      <c r="C30" s="22"/>
      <c r="D30" s="22"/>
      <c r="E30" s="22"/>
      <c r="F30" s="22"/>
      <c r="G30" s="23"/>
      <c r="H30" s="23"/>
      <c r="I30" s="24"/>
      <c r="J30" s="26"/>
      <c r="K30" s="26"/>
      <c r="L30" s="26"/>
      <c r="M30" s="26"/>
      <c r="N30" s="26"/>
    </row>
    <row r="31" spans="2:14">
      <c r="B31" s="25" t="s">
        <v>22</v>
      </c>
      <c r="C31" s="22"/>
      <c r="D31" s="22"/>
      <c r="E31" s="22"/>
      <c r="F31" s="22"/>
      <c r="G31" s="23"/>
      <c r="H31" s="23"/>
      <c r="I31" s="24"/>
      <c r="J31" s="26"/>
      <c r="K31" s="26"/>
      <c r="L31" s="26"/>
      <c r="M31" s="26"/>
      <c r="N31" s="26"/>
    </row>
    <row r="32" spans="2:14">
      <c r="B32" s="25" t="s">
        <v>23</v>
      </c>
      <c r="C32" s="22"/>
      <c r="D32" s="22"/>
      <c r="E32" s="22"/>
      <c r="F32" s="22"/>
      <c r="G32" s="23"/>
      <c r="H32" s="23"/>
      <c r="I32" s="24"/>
      <c r="J32" s="26"/>
      <c r="K32" s="26"/>
      <c r="L32" s="26"/>
      <c r="M32" s="26"/>
      <c r="N32" s="26"/>
    </row>
    <row r="33" spans="2:14">
      <c r="B33" s="198" t="s">
        <v>14</v>
      </c>
      <c r="C33" s="198"/>
      <c r="D33" s="198"/>
      <c r="E33" s="198"/>
      <c r="F33" s="198"/>
      <c r="G33" s="198"/>
      <c r="H33" s="198"/>
      <c r="I33" s="198"/>
      <c r="J33" s="47"/>
      <c r="K33" s="26"/>
      <c r="L33" s="26"/>
      <c r="M33" s="26"/>
      <c r="N33" s="26"/>
    </row>
    <row r="34" spans="2:14">
      <c r="B34" s="3" t="s">
        <v>46</v>
      </c>
      <c r="C34" s="28"/>
      <c r="D34" s="28"/>
      <c r="E34" s="28"/>
      <c r="F34" s="28"/>
      <c r="G34" s="28"/>
      <c r="H34" s="28"/>
      <c r="I34" s="28"/>
      <c r="J34" s="28"/>
      <c r="K34" s="28"/>
      <c r="L34" s="28"/>
      <c r="M34" s="28"/>
      <c r="N34" s="28"/>
    </row>
    <row r="35" spans="2:14">
      <c r="B35" s="28" t="s">
        <v>45</v>
      </c>
      <c r="C35" s="48"/>
      <c r="D35" s="48"/>
      <c r="E35" s="48"/>
      <c r="F35" s="48"/>
      <c r="G35" s="48"/>
      <c r="H35" s="48"/>
      <c r="I35" s="48"/>
      <c r="J35" s="62"/>
      <c r="K35" s="63"/>
      <c r="L35" s="62"/>
      <c r="M35" s="1"/>
      <c r="N35" s="1"/>
    </row>
    <row r="36" spans="2:14">
      <c r="B36" s="28" t="s">
        <v>47</v>
      </c>
      <c r="C36" s="1"/>
      <c r="D36" s="1"/>
      <c r="E36" s="1"/>
      <c r="F36" s="1"/>
      <c r="G36" s="1"/>
      <c r="H36" s="1"/>
      <c r="I36" s="1"/>
      <c r="J36" s="1"/>
      <c r="K36" s="1"/>
      <c r="L36" s="1"/>
      <c r="M36" s="1"/>
      <c r="N36" s="1"/>
    </row>
    <row r="37" spans="2:14">
      <c r="B37" s="1"/>
      <c r="C37" s="1"/>
      <c r="D37" s="1"/>
      <c r="E37" s="1"/>
      <c r="F37" s="1"/>
      <c r="G37" s="1"/>
      <c r="H37" s="1"/>
      <c r="I37" s="1"/>
      <c r="J37" s="1"/>
      <c r="K37" s="1"/>
      <c r="L37" s="1"/>
      <c r="M37" s="1"/>
      <c r="N37" s="1"/>
    </row>
    <row r="38" spans="2:14">
      <c r="B38" s="1"/>
      <c r="C38" s="1"/>
      <c r="D38" s="1"/>
      <c r="E38" s="1"/>
      <c r="F38" s="1"/>
      <c r="G38" s="1"/>
      <c r="H38" s="1"/>
      <c r="I38" s="1"/>
      <c r="J38" s="1"/>
      <c r="K38" s="1"/>
      <c r="L38" s="1"/>
      <c r="M38" s="1"/>
      <c r="N38" s="1"/>
    </row>
  </sheetData>
  <mergeCells count="28">
    <mergeCell ref="I18:I19"/>
    <mergeCell ref="J18:K18"/>
    <mergeCell ref="L18:L19"/>
    <mergeCell ref="M18:M19"/>
    <mergeCell ref="B6:E7"/>
    <mergeCell ref="F6:F7"/>
    <mergeCell ref="G6:G7"/>
    <mergeCell ref="H6:I6"/>
    <mergeCell ref="F17:F19"/>
    <mergeCell ref="G17:M17"/>
    <mergeCell ref="G18:G19"/>
    <mergeCell ref="H18:H19"/>
    <mergeCell ref="C20:E20"/>
    <mergeCell ref="B17:E19"/>
    <mergeCell ref="C8:E8"/>
    <mergeCell ref="D9:E9"/>
    <mergeCell ref="D10:E10"/>
    <mergeCell ref="D11:E11"/>
    <mergeCell ref="D12:E12"/>
    <mergeCell ref="D13:E13"/>
    <mergeCell ref="D21:E21"/>
    <mergeCell ref="D22:E22"/>
    <mergeCell ref="D23:E23"/>
    <mergeCell ref="B33:I33"/>
    <mergeCell ref="D24:E24"/>
    <mergeCell ref="D25:E25"/>
    <mergeCell ref="B26:N26"/>
    <mergeCell ref="B27:N27"/>
  </mergeCells>
  <phoneticPr fontId="19"/>
  <pageMargins left="0.78740157480314965" right="0.78740157480314965" top="0.59055118110236227" bottom="0.59055118110236227" header="0.51181102362204722" footer="0.51181102362204722"/>
  <pageSetup paperSize="9" orientation="landscape" r:id="rId1"/>
  <headerFooter alignWithMargins="0">
    <oddHeader>&amp;R&amp;"ＭＳ 明朝,標準"&amp;10&amp;A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8"/>
  <sheetViews>
    <sheetView zoomScaleNormal="100" zoomScaleSheetLayoutView="100" workbookViewId="0"/>
  </sheetViews>
  <sheetFormatPr defaultColWidth="9.28515625" defaultRowHeight="12"/>
  <cols>
    <col min="1" max="1" width="3.7109375" style="107" customWidth="1"/>
    <col min="2" max="2" width="2.7109375" style="107" customWidth="1"/>
    <col min="3" max="15" width="8.7109375" style="107" customWidth="1"/>
    <col min="16" max="16384" width="9.28515625" style="107"/>
  </cols>
  <sheetData>
    <row r="1" spans="1:16" ht="15" customHeight="1"/>
    <row r="2" spans="1:16" s="93" customFormat="1" ht="15" customHeight="1">
      <c r="B2" s="148"/>
      <c r="C2" s="148"/>
      <c r="D2" s="148"/>
      <c r="E2" s="148"/>
      <c r="F2" s="148"/>
      <c r="G2" s="148"/>
      <c r="H2" s="148"/>
      <c r="I2" s="148"/>
      <c r="J2" s="148"/>
      <c r="K2" s="148"/>
      <c r="L2" s="148"/>
      <c r="M2" s="148"/>
      <c r="N2" s="148"/>
      <c r="O2" s="148"/>
    </row>
    <row r="3" spans="1:16" s="93" customFormat="1" ht="13.5" customHeight="1">
      <c r="A3" s="144"/>
      <c r="B3" s="144"/>
      <c r="C3" s="144"/>
      <c r="D3" s="144"/>
      <c r="E3" s="144"/>
      <c r="F3" s="52"/>
      <c r="G3" s="52"/>
      <c r="H3" s="52"/>
      <c r="I3" s="52"/>
      <c r="J3" s="52"/>
      <c r="K3" s="52"/>
      <c r="L3" s="52"/>
      <c r="M3" s="52"/>
    </row>
    <row r="4" spans="1:16" s="93" customFormat="1" ht="13.5" customHeight="1" thickBot="1">
      <c r="B4" s="148"/>
      <c r="C4" s="148"/>
      <c r="D4" s="148"/>
      <c r="E4" s="148"/>
      <c r="F4" s="148"/>
      <c r="G4" s="148"/>
      <c r="H4" s="94"/>
      <c r="I4" s="95"/>
      <c r="J4" s="95"/>
      <c r="K4" s="96"/>
      <c r="L4" s="95"/>
      <c r="M4" s="95"/>
      <c r="N4" s="95"/>
      <c r="O4" s="97" t="s">
        <v>81</v>
      </c>
      <c r="P4" s="98"/>
    </row>
    <row r="5" spans="1:16" s="93" customFormat="1" ht="13.5" customHeight="1" thickTop="1">
      <c r="B5" s="169" t="s">
        <v>35</v>
      </c>
      <c r="C5" s="169"/>
      <c r="D5" s="172" t="s">
        <v>36</v>
      </c>
      <c r="E5" s="173"/>
      <c r="F5" s="173"/>
      <c r="G5" s="174"/>
      <c r="H5" s="175" t="s">
        <v>37</v>
      </c>
      <c r="I5" s="176"/>
      <c r="J5" s="176"/>
      <c r="K5" s="176"/>
      <c r="L5" s="176"/>
      <c r="M5" s="176"/>
      <c r="N5" s="176"/>
      <c r="O5" s="176"/>
    </row>
    <row r="6" spans="1:16" s="93" customFormat="1" ht="13.5" customHeight="1">
      <c r="B6" s="170"/>
      <c r="C6" s="170"/>
      <c r="D6" s="177" t="s">
        <v>8</v>
      </c>
      <c r="E6" s="179" t="s">
        <v>38</v>
      </c>
      <c r="F6" s="181" t="s">
        <v>79</v>
      </c>
      <c r="G6" s="182"/>
      <c r="H6" s="164" t="s">
        <v>78</v>
      </c>
      <c r="I6" s="184" t="s">
        <v>26</v>
      </c>
      <c r="J6" s="164" t="s">
        <v>27</v>
      </c>
      <c r="K6" s="186" t="s">
        <v>28</v>
      </c>
      <c r="L6" s="162" t="s">
        <v>29</v>
      </c>
      <c r="M6" s="163"/>
      <c r="N6" s="164" t="s">
        <v>30</v>
      </c>
      <c r="O6" s="166" t="s">
        <v>74</v>
      </c>
    </row>
    <row r="7" spans="1:16" s="93" customFormat="1" ht="60" customHeight="1">
      <c r="B7" s="171"/>
      <c r="C7" s="171"/>
      <c r="D7" s="178"/>
      <c r="E7" s="180"/>
      <c r="F7" s="150" t="s">
        <v>10</v>
      </c>
      <c r="G7" s="150" t="s">
        <v>48</v>
      </c>
      <c r="H7" s="183"/>
      <c r="I7" s="185"/>
      <c r="J7" s="165"/>
      <c r="K7" s="187"/>
      <c r="L7" s="142" t="s">
        <v>32</v>
      </c>
      <c r="M7" s="143" t="s">
        <v>33</v>
      </c>
      <c r="N7" s="165"/>
      <c r="O7" s="167"/>
    </row>
    <row r="8" spans="1:16" s="93" customFormat="1" ht="13.5" customHeight="1">
      <c r="B8" s="168" t="s">
        <v>0</v>
      </c>
      <c r="C8" s="168"/>
      <c r="D8" s="121">
        <v>384</v>
      </c>
      <c r="E8" s="139">
        <v>346</v>
      </c>
      <c r="F8" s="124">
        <v>3</v>
      </c>
      <c r="G8" s="124">
        <v>35</v>
      </c>
      <c r="H8" s="124">
        <v>383</v>
      </c>
      <c r="I8" s="139">
        <v>267</v>
      </c>
      <c r="J8" s="124">
        <v>39</v>
      </c>
      <c r="K8" s="124">
        <v>59</v>
      </c>
      <c r="L8" s="124">
        <v>0</v>
      </c>
      <c r="M8" s="124">
        <v>14</v>
      </c>
      <c r="N8" s="124">
        <v>4</v>
      </c>
      <c r="O8" s="112">
        <v>0</v>
      </c>
    </row>
    <row r="9" spans="1:16" s="93" customFormat="1" ht="13.5" customHeight="1">
      <c r="B9" s="146"/>
      <c r="C9" s="146" t="s">
        <v>1</v>
      </c>
      <c r="D9" s="122">
        <v>74</v>
      </c>
      <c r="E9" s="72">
        <v>63</v>
      </c>
      <c r="F9" s="37">
        <v>1</v>
      </c>
      <c r="G9" s="37">
        <v>10</v>
      </c>
      <c r="H9" s="133">
        <v>75</v>
      </c>
      <c r="I9" s="111">
        <v>54</v>
      </c>
      <c r="J9" s="133">
        <v>8</v>
      </c>
      <c r="K9" s="133">
        <v>10</v>
      </c>
      <c r="L9" s="133">
        <v>0</v>
      </c>
      <c r="M9" s="133">
        <v>3</v>
      </c>
      <c r="N9" s="133">
        <v>0</v>
      </c>
      <c r="O9" s="134">
        <v>0</v>
      </c>
    </row>
    <row r="10" spans="1:16" s="93" customFormat="1" ht="13.5" customHeight="1">
      <c r="B10" s="146"/>
      <c r="C10" s="146" t="s">
        <v>34</v>
      </c>
      <c r="D10" s="122">
        <v>16</v>
      </c>
      <c r="E10" s="72">
        <v>13</v>
      </c>
      <c r="F10" s="37">
        <v>0</v>
      </c>
      <c r="G10" s="37">
        <v>3</v>
      </c>
      <c r="H10" s="133">
        <v>15</v>
      </c>
      <c r="I10" s="111">
        <v>6</v>
      </c>
      <c r="J10" s="133">
        <v>4</v>
      </c>
      <c r="K10" s="133">
        <v>4</v>
      </c>
      <c r="L10" s="133">
        <v>0</v>
      </c>
      <c r="M10" s="133">
        <v>1</v>
      </c>
      <c r="N10" s="133">
        <v>0</v>
      </c>
      <c r="O10" s="134">
        <v>0</v>
      </c>
    </row>
    <row r="11" spans="1:16" s="93" customFormat="1" ht="13.5" customHeight="1">
      <c r="B11" s="99"/>
      <c r="C11" s="146" t="s">
        <v>3</v>
      </c>
      <c r="D11" s="122">
        <v>126</v>
      </c>
      <c r="E11" s="72">
        <v>110</v>
      </c>
      <c r="F11" s="37">
        <v>2</v>
      </c>
      <c r="G11" s="37">
        <v>14</v>
      </c>
      <c r="H11" s="133">
        <v>117</v>
      </c>
      <c r="I11" s="111">
        <v>82</v>
      </c>
      <c r="J11" s="133">
        <v>10</v>
      </c>
      <c r="K11" s="133">
        <v>21</v>
      </c>
      <c r="L11" s="133">
        <v>0</v>
      </c>
      <c r="M11" s="133">
        <v>2</v>
      </c>
      <c r="N11" s="133">
        <v>2</v>
      </c>
      <c r="O11" s="134">
        <v>0</v>
      </c>
    </row>
    <row r="12" spans="1:16" s="93" customFormat="1" ht="13.5" customHeight="1">
      <c r="B12" s="99"/>
      <c r="C12" s="146" t="s">
        <v>4</v>
      </c>
      <c r="D12" s="122">
        <v>153</v>
      </c>
      <c r="E12" s="72">
        <v>147</v>
      </c>
      <c r="F12" s="37">
        <v>0</v>
      </c>
      <c r="G12" s="37">
        <v>6</v>
      </c>
      <c r="H12" s="133">
        <v>161</v>
      </c>
      <c r="I12" s="111">
        <v>113</v>
      </c>
      <c r="J12" s="133">
        <v>16</v>
      </c>
      <c r="K12" s="133">
        <v>24</v>
      </c>
      <c r="L12" s="133">
        <v>0</v>
      </c>
      <c r="M12" s="133">
        <v>6</v>
      </c>
      <c r="N12" s="37">
        <v>2</v>
      </c>
      <c r="O12" s="134">
        <v>0</v>
      </c>
    </row>
    <row r="13" spans="1:16" s="93" customFormat="1" ht="13.5" customHeight="1">
      <c r="B13" s="100"/>
      <c r="C13" s="145" t="s">
        <v>5</v>
      </c>
      <c r="D13" s="123">
        <v>15</v>
      </c>
      <c r="E13" s="114">
        <v>13</v>
      </c>
      <c r="F13" s="115">
        <v>0</v>
      </c>
      <c r="G13" s="115">
        <v>2</v>
      </c>
      <c r="H13" s="137">
        <v>15</v>
      </c>
      <c r="I13" s="136">
        <v>12</v>
      </c>
      <c r="J13" s="137">
        <v>1</v>
      </c>
      <c r="K13" s="137">
        <v>0</v>
      </c>
      <c r="L13" s="137">
        <v>0</v>
      </c>
      <c r="M13" s="137">
        <v>2</v>
      </c>
      <c r="N13" s="137">
        <v>0</v>
      </c>
      <c r="O13" s="138">
        <v>0</v>
      </c>
    </row>
    <row r="14" spans="1:16" s="93" customFormat="1" ht="13.5" customHeight="1">
      <c r="B14" s="147" t="s">
        <v>83</v>
      </c>
      <c r="C14" s="29"/>
      <c r="D14" s="29"/>
      <c r="E14" s="29"/>
      <c r="F14" s="29"/>
      <c r="G14" s="29"/>
      <c r="H14" s="29"/>
      <c r="I14" s="101"/>
      <c r="J14" s="101"/>
      <c r="K14" s="101"/>
      <c r="L14" s="101"/>
      <c r="M14" s="101"/>
      <c r="N14" s="101"/>
      <c r="O14" s="101"/>
      <c r="P14" s="101"/>
    </row>
    <row r="15" spans="1:16" s="93" customFormat="1" ht="13.5" customHeight="1">
      <c r="B15" s="102" t="s">
        <v>84</v>
      </c>
      <c r="C15" s="103"/>
      <c r="D15" s="103"/>
      <c r="E15" s="103"/>
      <c r="F15" s="103"/>
      <c r="G15" s="103"/>
      <c r="H15" s="103"/>
      <c r="I15" s="101"/>
      <c r="J15" s="101"/>
      <c r="K15" s="101"/>
      <c r="L15" s="101"/>
      <c r="M15" s="101"/>
      <c r="N15" s="101"/>
      <c r="O15" s="101"/>
      <c r="P15" s="101"/>
    </row>
    <row r="16" spans="1:16" s="93" customFormat="1" ht="13.5" customHeight="1">
      <c r="B16" s="102" t="s">
        <v>68</v>
      </c>
      <c r="C16" s="104"/>
      <c r="D16" s="104"/>
      <c r="E16" s="104"/>
      <c r="F16" s="23"/>
      <c r="G16" s="23"/>
      <c r="H16" s="103"/>
      <c r="I16" s="104"/>
      <c r="J16" s="23"/>
      <c r="K16" s="23"/>
      <c r="L16" s="103"/>
      <c r="M16" s="105"/>
      <c r="N16" s="105"/>
      <c r="O16" s="105"/>
      <c r="P16" s="105"/>
    </row>
    <row r="17" spans="2:16" s="93" customFormat="1" ht="13.5" customHeight="1">
      <c r="B17" s="147" t="s">
        <v>69</v>
      </c>
      <c r="C17" s="104"/>
      <c r="D17" s="104"/>
      <c r="E17" s="104"/>
      <c r="F17" s="23"/>
      <c r="G17" s="23"/>
      <c r="H17" s="103"/>
      <c r="I17" s="104"/>
      <c r="J17" s="23"/>
      <c r="K17" s="23"/>
      <c r="L17" s="103"/>
      <c r="M17" s="105"/>
      <c r="N17" s="105"/>
      <c r="O17" s="105"/>
      <c r="P17" s="105"/>
    </row>
    <row r="18" spans="2:16" s="93" customFormat="1" ht="13.5" customHeight="1">
      <c r="B18" s="147" t="s">
        <v>55</v>
      </c>
      <c r="C18" s="104"/>
      <c r="D18" s="104"/>
      <c r="E18" s="104"/>
      <c r="F18" s="23"/>
      <c r="G18" s="23"/>
      <c r="H18" s="103"/>
      <c r="I18" s="104"/>
      <c r="J18" s="23"/>
      <c r="K18" s="23"/>
      <c r="L18" s="103"/>
      <c r="M18" s="105"/>
      <c r="N18" s="105"/>
      <c r="O18" s="105"/>
      <c r="P18" s="105"/>
    </row>
    <row r="19" spans="2:16" s="93" customFormat="1" ht="13.5" customHeight="1">
      <c r="B19" s="147" t="s">
        <v>56</v>
      </c>
      <c r="C19" s="104"/>
      <c r="D19" s="104"/>
      <c r="E19" s="104"/>
      <c r="F19" s="23"/>
      <c r="G19" s="23"/>
      <c r="H19" s="103"/>
      <c r="I19" s="104"/>
      <c r="J19" s="23"/>
      <c r="K19" s="23"/>
      <c r="L19" s="103"/>
      <c r="M19" s="105"/>
      <c r="N19" s="105"/>
      <c r="O19" s="105"/>
      <c r="P19" s="105"/>
    </row>
    <row r="20" spans="2:16" s="93" customFormat="1" ht="13.5" customHeight="1">
      <c r="B20" s="147" t="s">
        <v>57</v>
      </c>
      <c r="C20" s="104"/>
      <c r="D20" s="104"/>
      <c r="E20" s="104"/>
      <c r="F20" s="23"/>
      <c r="G20" s="23"/>
      <c r="H20" s="103"/>
      <c r="I20" s="104"/>
      <c r="J20" s="23"/>
      <c r="K20" s="23"/>
      <c r="L20" s="103"/>
      <c r="M20" s="105"/>
      <c r="N20" s="105"/>
      <c r="O20" s="105"/>
      <c r="P20" s="105"/>
    </row>
    <row r="21" spans="2:16" s="93" customFormat="1" ht="13.5" customHeight="1">
      <c r="B21" s="147" t="s">
        <v>67</v>
      </c>
      <c r="C21" s="104"/>
      <c r="D21" s="104"/>
      <c r="E21" s="104"/>
      <c r="F21" s="23"/>
      <c r="G21" s="23"/>
      <c r="H21" s="103"/>
      <c r="I21" s="104"/>
      <c r="J21" s="23"/>
      <c r="K21" s="23"/>
      <c r="L21" s="103"/>
      <c r="M21" s="105"/>
      <c r="N21" s="105"/>
      <c r="O21" s="105"/>
      <c r="P21" s="105"/>
    </row>
    <row r="22" spans="2:16" s="93" customFormat="1" ht="13.5" customHeight="1">
      <c r="B22" s="147" t="s">
        <v>76</v>
      </c>
      <c r="C22" s="147"/>
      <c r="D22" s="147"/>
      <c r="E22" s="147"/>
      <c r="F22" s="147"/>
      <c r="G22" s="147"/>
      <c r="H22" s="147"/>
      <c r="I22" s="147"/>
      <c r="J22" s="147"/>
      <c r="K22" s="147"/>
      <c r="L22" s="147"/>
      <c r="M22" s="106"/>
      <c r="N22" s="105"/>
      <c r="O22" s="105"/>
      <c r="P22" s="105"/>
    </row>
    <row r="23" spans="2:16" ht="13.5" customHeight="1">
      <c r="B23" s="102" t="s">
        <v>71</v>
      </c>
      <c r="C23" s="93"/>
      <c r="D23" s="93"/>
      <c r="E23" s="93"/>
      <c r="F23" s="108"/>
      <c r="I23" s="101"/>
      <c r="J23" s="101"/>
      <c r="K23" s="101"/>
      <c r="L23" s="101"/>
      <c r="M23" s="101"/>
      <c r="N23" s="101"/>
      <c r="O23" s="101"/>
      <c r="P23" s="101"/>
    </row>
    <row r="24" spans="2:16" ht="13.5" customHeight="1">
      <c r="B24" s="101" t="s">
        <v>70</v>
      </c>
      <c r="I24" s="149"/>
      <c r="J24" s="149"/>
      <c r="K24" s="149"/>
      <c r="L24" s="149"/>
      <c r="M24" s="109"/>
      <c r="N24" s="110"/>
      <c r="O24" s="109"/>
    </row>
    <row r="25" spans="2:16" ht="13.5" customHeight="1"/>
    <row r="26" spans="2:16" ht="13.5" customHeight="1"/>
    <row r="27" spans="2:16" ht="13.5" customHeight="1"/>
    <row r="28" spans="2:16" ht="13.5" customHeight="1"/>
  </sheetData>
  <mergeCells count="14">
    <mergeCell ref="L6:M6"/>
    <mergeCell ref="N6:N7"/>
    <mergeCell ref="O6:O7"/>
    <mergeCell ref="B8:C8"/>
    <mergeCell ref="B5:C7"/>
    <mergeCell ref="D5:G5"/>
    <mergeCell ref="H5:O5"/>
    <mergeCell ref="D6:D7"/>
    <mergeCell ref="E6:E7"/>
    <mergeCell ref="F6:G6"/>
    <mergeCell ref="H6:H7"/>
    <mergeCell ref="I6:I7"/>
    <mergeCell ref="J6:J7"/>
    <mergeCell ref="K6:K7"/>
  </mergeCells>
  <phoneticPr fontId="19"/>
  <pageMargins left="0.78740157480314965" right="0.39370078740157483" top="1.1811023622047245" bottom="0.78740157480314965" header="0.59055118110236227" footer="0.51181102362204722"/>
  <pageSetup paperSize="9" scale="74" orientation="portrait" r:id="rId1"/>
  <headerFooter alignWithMargins="0">
    <oddHeader>&amp;R&amp;"ＭＳ 明朝,標準"&amp;10&amp;A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8"/>
  <sheetViews>
    <sheetView zoomScaleNormal="100" zoomScaleSheetLayoutView="100" workbookViewId="0"/>
  </sheetViews>
  <sheetFormatPr defaultColWidth="9.28515625" defaultRowHeight="12"/>
  <cols>
    <col min="1" max="1" width="3.7109375" style="107" customWidth="1"/>
    <col min="2" max="2" width="2.7109375" style="107" customWidth="1"/>
    <col min="3" max="15" width="8.7109375" style="107" customWidth="1"/>
    <col min="16" max="16384" width="9.28515625" style="107"/>
  </cols>
  <sheetData>
    <row r="1" spans="1:16" ht="15" customHeight="1"/>
    <row r="2" spans="1:16" s="93" customFormat="1" ht="15" customHeight="1">
      <c r="B2" s="27"/>
      <c r="C2" s="27"/>
      <c r="D2" s="27"/>
      <c r="E2" s="27"/>
      <c r="F2" s="27"/>
      <c r="G2" s="27"/>
      <c r="H2" s="27"/>
      <c r="I2" s="27"/>
      <c r="J2" s="27"/>
      <c r="K2" s="27"/>
      <c r="L2" s="27"/>
      <c r="M2" s="27"/>
      <c r="N2" s="27"/>
      <c r="O2" s="27"/>
    </row>
    <row r="3" spans="1:16" s="93" customFormat="1" ht="13.5" customHeight="1">
      <c r="A3" s="44"/>
      <c r="B3" s="44"/>
      <c r="C3" s="44"/>
      <c r="D3" s="44"/>
      <c r="E3" s="44"/>
      <c r="F3" s="52"/>
      <c r="G3" s="52"/>
      <c r="H3" s="52"/>
      <c r="I3" s="52"/>
      <c r="J3" s="52"/>
      <c r="K3" s="52"/>
      <c r="L3" s="52"/>
      <c r="M3" s="52"/>
    </row>
    <row r="4" spans="1:16" s="93" customFormat="1" ht="13.5" customHeight="1" thickBot="1">
      <c r="B4" s="27"/>
      <c r="C4" s="27"/>
      <c r="D4" s="27"/>
      <c r="E4" s="27"/>
      <c r="F4" s="27"/>
      <c r="G4" s="27"/>
      <c r="H4" s="94"/>
      <c r="I4" s="95"/>
      <c r="J4" s="95"/>
      <c r="K4" s="96"/>
      <c r="L4" s="95"/>
      <c r="M4" s="95"/>
      <c r="N4" s="95"/>
      <c r="O4" s="97" t="s">
        <v>80</v>
      </c>
      <c r="P4" s="98"/>
    </row>
    <row r="5" spans="1:16" s="93" customFormat="1" ht="13.5" customHeight="1" thickTop="1">
      <c r="B5" s="169" t="s">
        <v>35</v>
      </c>
      <c r="C5" s="169"/>
      <c r="D5" s="172" t="s">
        <v>36</v>
      </c>
      <c r="E5" s="173"/>
      <c r="F5" s="173"/>
      <c r="G5" s="174"/>
      <c r="H5" s="175" t="s">
        <v>37</v>
      </c>
      <c r="I5" s="176"/>
      <c r="J5" s="176"/>
      <c r="K5" s="176"/>
      <c r="L5" s="176"/>
      <c r="M5" s="176"/>
      <c r="N5" s="176"/>
      <c r="O5" s="176"/>
    </row>
    <row r="6" spans="1:16" s="93" customFormat="1" ht="13.5" customHeight="1">
      <c r="B6" s="170"/>
      <c r="C6" s="170"/>
      <c r="D6" s="177" t="s">
        <v>8</v>
      </c>
      <c r="E6" s="179" t="s">
        <v>38</v>
      </c>
      <c r="F6" s="181" t="s">
        <v>79</v>
      </c>
      <c r="G6" s="182"/>
      <c r="H6" s="164" t="s">
        <v>78</v>
      </c>
      <c r="I6" s="184" t="s">
        <v>26</v>
      </c>
      <c r="J6" s="164" t="s">
        <v>27</v>
      </c>
      <c r="K6" s="186" t="s">
        <v>28</v>
      </c>
      <c r="L6" s="162" t="s">
        <v>29</v>
      </c>
      <c r="M6" s="163"/>
      <c r="N6" s="164" t="s">
        <v>30</v>
      </c>
      <c r="O6" s="166" t="s">
        <v>74</v>
      </c>
    </row>
    <row r="7" spans="1:16" s="93" customFormat="1" ht="60" customHeight="1">
      <c r="B7" s="171"/>
      <c r="C7" s="171"/>
      <c r="D7" s="178"/>
      <c r="E7" s="180"/>
      <c r="F7" s="33" t="s">
        <v>10</v>
      </c>
      <c r="G7" s="33" t="s">
        <v>48</v>
      </c>
      <c r="H7" s="183"/>
      <c r="I7" s="185"/>
      <c r="J7" s="165"/>
      <c r="K7" s="187"/>
      <c r="L7" s="14" t="s">
        <v>32</v>
      </c>
      <c r="M7" s="92" t="s">
        <v>33</v>
      </c>
      <c r="N7" s="165"/>
      <c r="O7" s="167"/>
    </row>
    <row r="8" spans="1:16" s="93" customFormat="1" ht="13.5" customHeight="1">
      <c r="B8" s="168" t="s">
        <v>0</v>
      </c>
      <c r="C8" s="168"/>
      <c r="D8" s="121">
        <v>344</v>
      </c>
      <c r="E8" s="139">
        <v>309</v>
      </c>
      <c r="F8" s="124">
        <v>1</v>
      </c>
      <c r="G8" s="124">
        <v>34</v>
      </c>
      <c r="H8" s="124">
        <v>385</v>
      </c>
      <c r="I8" s="139">
        <v>257</v>
      </c>
      <c r="J8" s="124">
        <v>39</v>
      </c>
      <c r="K8" s="124">
        <v>74</v>
      </c>
      <c r="L8" s="124">
        <v>0</v>
      </c>
      <c r="M8" s="124">
        <v>11</v>
      </c>
      <c r="N8" s="124">
        <v>2</v>
      </c>
      <c r="O8" s="112">
        <v>2</v>
      </c>
    </row>
    <row r="9" spans="1:16" s="93" customFormat="1" ht="13.5" customHeight="1">
      <c r="B9" s="36"/>
      <c r="C9" s="36" t="s">
        <v>1</v>
      </c>
      <c r="D9" s="122">
        <v>87</v>
      </c>
      <c r="E9" s="72">
        <v>79</v>
      </c>
      <c r="F9" s="37">
        <v>0</v>
      </c>
      <c r="G9" s="37">
        <v>8</v>
      </c>
      <c r="H9" s="133">
        <v>110</v>
      </c>
      <c r="I9" s="111">
        <v>73</v>
      </c>
      <c r="J9" s="133">
        <v>13</v>
      </c>
      <c r="K9" s="133">
        <v>23</v>
      </c>
      <c r="L9" s="133">
        <v>0</v>
      </c>
      <c r="M9" s="133">
        <v>0</v>
      </c>
      <c r="N9" s="133">
        <v>0</v>
      </c>
      <c r="O9" s="134">
        <v>1</v>
      </c>
    </row>
    <row r="10" spans="1:16" s="93" customFormat="1" ht="13.5" customHeight="1">
      <c r="B10" s="36"/>
      <c r="C10" s="36" t="s">
        <v>34</v>
      </c>
      <c r="D10" s="122">
        <v>12</v>
      </c>
      <c r="E10" s="72">
        <v>10</v>
      </c>
      <c r="F10" s="37">
        <v>0</v>
      </c>
      <c r="G10" s="37">
        <v>2</v>
      </c>
      <c r="H10" s="133">
        <v>13</v>
      </c>
      <c r="I10" s="111">
        <v>9</v>
      </c>
      <c r="J10" s="133">
        <v>2</v>
      </c>
      <c r="K10" s="133">
        <v>2</v>
      </c>
      <c r="L10" s="133">
        <v>0</v>
      </c>
      <c r="M10" s="133">
        <v>0</v>
      </c>
      <c r="N10" s="133">
        <v>0</v>
      </c>
      <c r="O10" s="134">
        <v>0</v>
      </c>
    </row>
    <row r="11" spans="1:16" s="93" customFormat="1" ht="13.5" customHeight="1">
      <c r="B11" s="99"/>
      <c r="C11" s="36" t="s">
        <v>3</v>
      </c>
      <c r="D11" s="122">
        <v>100</v>
      </c>
      <c r="E11" s="72">
        <v>87</v>
      </c>
      <c r="F11" s="37">
        <v>0</v>
      </c>
      <c r="G11" s="37">
        <v>13</v>
      </c>
      <c r="H11" s="133">
        <v>113</v>
      </c>
      <c r="I11" s="111">
        <v>81</v>
      </c>
      <c r="J11" s="133">
        <v>7</v>
      </c>
      <c r="K11" s="133">
        <v>22</v>
      </c>
      <c r="L11" s="133">
        <v>0</v>
      </c>
      <c r="M11" s="133">
        <v>2</v>
      </c>
      <c r="N11" s="133">
        <v>0</v>
      </c>
      <c r="O11" s="134">
        <v>1</v>
      </c>
    </row>
    <row r="12" spans="1:16" s="93" customFormat="1" ht="13.5" customHeight="1">
      <c r="B12" s="99"/>
      <c r="C12" s="36" t="s">
        <v>4</v>
      </c>
      <c r="D12" s="122">
        <v>127</v>
      </c>
      <c r="E12" s="72">
        <v>116</v>
      </c>
      <c r="F12" s="37">
        <v>0</v>
      </c>
      <c r="G12" s="37">
        <v>11</v>
      </c>
      <c r="H12" s="133">
        <v>130</v>
      </c>
      <c r="I12" s="111">
        <v>80</v>
      </c>
      <c r="J12" s="133">
        <v>16</v>
      </c>
      <c r="K12" s="133">
        <v>24</v>
      </c>
      <c r="L12" s="133">
        <v>0</v>
      </c>
      <c r="M12" s="133">
        <v>8</v>
      </c>
      <c r="N12" s="37">
        <v>2</v>
      </c>
      <c r="O12" s="134">
        <v>0</v>
      </c>
    </row>
    <row r="13" spans="1:16" s="93" customFormat="1" ht="13.5" customHeight="1">
      <c r="B13" s="100"/>
      <c r="C13" s="90" t="s">
        <v>5</v>
      </c>
      <c r="D13" s="123">
        <v>18</v>
      </c>
      <c r="E13" s="114">
        <v>17</v>
      </c>
      <c r="F13" s="115">
        <v>1</v>
      </c>
      <c r="G13" s="115">
        <v>0</v>
      </c>
      <c r="H13" s="137">
        <v>19</v>
      </c>
      <c r="I13" s="136">
        <v>14</v>
      </c>
      <c r="J13" s="137">
        <v>1</v>
      </c>
      <c r="K13" s="137">
        <v>3</v>
      </c>
      <c r="L13" s="137">
        <v>0</v>
      </c>
      <c r="M13" s="137">
        <v>1</v>
      </c>
      <c r="N13" s="137">
        <v>0</v>
      </c>
      <c r="O13" s="138">
        <v>0</v>
      </c>
    </row>
    <row r="14" spans="1:16" s="93" customFormat="1" ht="13.5" customHeight="1">
      <c r="B14" s="25" t="s">
        <v>75</v>
      </c>
      <c r="C14" s="29"/>
      <c r="D14" s="29"/>
      <c r="E14" s="29"/>
      <c r="F14" s="29"/>
      <c r="G14" s="29"/>
      <c r="H14" s="29"/>
      <c r="I14" s="101"/>
      <c r="J14" s="101"/>
      <c r="K14" s="101"/>
      <c r="L14" s="101"/>
      <c r="M14" s="101"/>
      <c r="N14" s="101"/>
      <c r="O14" s="101"/>
      <c r="P14" s="101"/>
    </row>
    <row r="15" spans="1:16" s="93" customFormat="1" ht="13.5" customHeight="1">
      <c r="B15" s="102" t="s">
        <v>66</v>
      </c>
      <c r="C15" s="103"/>
      <c r="D15" s="103"/>
      <c r="E15" s="103"/>
      <c r="F15" s="103"/>
      <c r="G15" s="103"/>
      <c r="H15" s="103"/>
      <c r="I15" s="101"/>
      <c r="J15" s="101"/>
      <c r="K15" s="101"/>
      <c r="L15" s="101"/>
      <c r="M15" s="101"/>
      <c r="N15" s="101"/>
      <c r="O15" s="101"/>
      <c r="P15" s="101"/>
    </row>
    <row r="16" spans="1:16" s="93" customFormat="1" ht="13.5" customHeight="1">
      <c r="B16" s="102" t="s">
        <v>68</v>
      </c>
      <c r="C16" s="104"/>
      <c r="D16" s="104"/>
      <c r="E16" s="104"/>
      <c r="F16" s="23"/>
      <c r="G16" s="23"/>
      <c r="H16" s="103"/>
      <c r="I16" s="104"/>
      <c r="J16" s="23"/>
      <c r="K16" s="23"/>
      <c r="L16" s="103"/>
      <c r="M16" s="105"/>
      <c r="N16" s="105"/>
      <c r="O16" s="105"/>
      <c r="P16" s="105"/>
    </row>
    <row r="17" spans="2:16" s="93" customFormat="1" ht="13.5" customHeight="1">
      <c r="B17" s="25" t="s">
        <v>69</v>
      </c>
      <c r="C17" s="104"/>
      <c r="D17" s="104"/>
      <c r="E17" s="104"/>
      <c r="F17" s="23"/>
      <c r="G17" s="23"/>
      <c r="H17" s="103"/>
      <c r="I17" s="104"/>
      <c r="J17" s="23"/>
      <c r="K17" s="23"/>
      <c r="L17" s="103"/>
      <c r="M17" s="105"/>
      <c r="N17" s="105"/>
      <c r="O17" s="105"/>
      <c r="P17" s="105"/>
    </row>
    <row r="18" spans="2:16" s="93" customFormat="1" ht="13.5" customHeight="1">
      <c r="B18" s="25" t="s">
        <v>55</v>
      </c>
      <c r="C18" s="104"/>
      <c r="D18" s="104"/>
      <c r="E18" s="104"/>
      <c r="F18" s="23"/>
      <c r="G18" s="23"/>
      <c r="H18" s="103"/>
      <c r="I18" s="104"/>
      <c r="J18" s="23"/>
      <c r="K18" s="23"/>
      <c r="L18" s="103"/>
      <c r="M18" s="105"/>
      <c r="N18" s="105"/>
      <c r="O18" s="105"/>
      <c r="P18" s="105"/>
    </row>
    <row r="19" spans="2:16" s="93" customFormat="1" ht="13.5" customHeight="1">
      <c r="B19" s="25" t="s">
        <v>56</v>
      </c>
      <c r="C19" s="104"/>
      <c r="D19" s="104"/>
      <c r="E19" s="104"/>
      <c r="F19" s="23"/>
      <c r="G19" s="23"/>
      <c r="H19" s="103"/>
      <c r="I19" s="104"/>
      <c r="J19" s="23"/>
      <c r="K19" s="23"/>
      <c r="L19" s="103"/>
      <c r="M19" s="105"/>
      <c r="N19" s="105"/>
      <c r="O19" s="105"/>
      <c r="P19" s="105"/>
    </row>
    <row r="20" spans="2:16" s="93" customFormat="1" ht="13.5" customHeight="1">
      <c r="B20" s="25" t="s">
        <v>57</v>
      </c>
      <c r="C20" s="104"/>
      <c r="D20" s="104"/>
      <c r="E20" s="104"/>
      <c r="F20" s="23"/>
      <c r="G20" s="23"/>
      <c r="H20" s="103"/>
      <c r="I20" s="104"/>
      <c r="J20" s="23"/>
      <c r="K20" s="23"/>
      <c r="L20" s="103"/>
      <c r="M20" s="105"/>
      <c r="N20" s="105"/>
      <c r="O20" s="105"/>
      <c r="P20" s="105"/>
    </row>
    <row r="21" spans="2:16" s="93" customFormat="1" ht="13.5" customHeight="1">
      <c r="B21" s="25" t="s">
        <v>67</v>
      </c>
      <c r="C21" s="104"/>
      <c r="D21" s="104"/>
      <c r="E21" s="104"/>
      <c r="F21" s="23"/>
      <c r="G21" s="23"/>
      <c r="H21" s="103"/>
      <c r="I21" s="104"/>
      <c r="J21" s="23"/>
      <c r="K21" s="23"/>
      <c r="L21" s="103"/>
      <c r="M21" s="105"/>
      <c r="N21" s="105"/>
      <c r="O21" s="105"/>
      <c r="P21" s="105"/>
    </row>
    <row r="22" spans="2:16" s="93" customFormat="1" ht="13.5" customHeight="1">
      <c r="B22" s="25" t="s">
        <v>76</v>
      </c>
      <c r="C22" s="25"/>
      <c r="D22" s="25"/>
      <c r="E22" s="25"/>
      <c r="F22" s="25"/>
      <c r="G22" s="25"/>
      <c r="H22" s="25"/>
      <c r="I22" s="25"/>
      <c r="J22" s="25"/>
      <c r="K22" s="25"/>
      <c r="L22" s="25"/>
      <c r="M22" s="106"/>
      <c r="N22" s="105"/>
      <c r="O22" s="105"/>
      <c r="P22" s="105"/>
    </row>
    <row r="23" spans="2:16" ht="13.5" customHeight="1">
      <c r="B23" s="102" t="s">
        <v>71</v>
      </c>
      <c r="C23" s="93"/>
      <c r="D23" s="93"/>
      <c r="E23" s="93"/>
      <c r="F23" s="108"/>
      <c r="I23" s="101"/>
      <c r="J23" s="101"/>
      <c r="K23" s="101"/>
      <c r="L23" s="101"/>
      <c r="M23" s="101"/>
      <c r="N23" s="101"/>
      <c r="O23" s="101"/>
      <c r="P23" s="101"/>
    </row>
    <row r="24" spans="2:16" ht="13.5" customHeight="1">
      <c r="B24" s="101" t="s">
        <v>70</v>
      </c>
      <c r="I24" s="48"/>
      <c r="J24" s="48"/>
      <c r="K24" s="48"/>
      <c r="L24" s="48"/>
      <c r="M24" s="109"/>
      <c r="N24" s="110"/>
      <c r="O24" s="109"/>
    </row>
    <row r="25" spans="2:16" ht="13.5" customHeight="1"/>
    <row r="26" spans="2:16" ht="13.5" customHeight="1"/>
    <row r="27" spans="2:16" ht="13.5" customHeight="1"/>
    <row r="28" spans="2:16" ht="13.5" customHeight="1"/>
  </sheetData>
  <mergeCells count="14">
    <mergeCell ref="B8:C8"/>
    <mergeCell ref="N6:N7"/>
    <mergeCell ref="O6:O7"/>
    <mergeCell ref="J6:J7"/>
    <mergeCell ref="K6:K7"/>
    <mergeCell ref="B5:C7"/>
    <mergeCell ref="D5:G5"/>
    <mergeCell ref="H5:O5"/>
    <mergeCell ref="D6:D7"/>
    <mergeCell ref="E6:E7"/>
    <mergeCell ref="F6:G6"/>
    <mergeCell ref="H6:H7"/>
    <mergeCell ref="I6:I7"/>
    <mergeCell ref="L6:M6"/>
  </mergeCells>
  <phoneticPr fontId="19"/>
  <pageMargins left="0.78740157480314965" right="0.39370078740157483" top="1.1811023622047245" bottom="0.78740157480314965" header="0.59055118110236227" footer="0.51181102362204722"/>
  <pageSetup paperSize="9" scale="74" orientation="portrait" r:id="rId1"/>
  <headerFooter alignWithMargins="0">
    <oddHeader>&amp;R&amp;"ＭＳ 明朝,標準"&amp;10&amp;A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R29"/>
  <sheetViews>
    <sheetView zoomScaleNormal="100" zoomScaleSheetLayoutView="100" workbookViewId="0"/>
  </sheetViews>
  <sheetFormatPr defaultRowHeight="13.5" customHeight="1"/>
  <cols>
    <col min="1" max="1" width="3.7109375" style="91" customWidth="1"/>
    <col min="2" max="2" width="4.140625" style="91" customWidth="1"/>
    <col min="3" max="3" width="3.42578125" style="91" customWidth="1"/>
    <col min="4" max="5" width="7.85546875" style="91" customWidth="1"/>
    <col min="6" max="6" width="9.140625" style="91"/>
    <col min="7" max="9" width="8.140625" style="91" customWidth="1"/>
    <col min="10" max="13" width="9.140625" style="91"/>
    <col min="14" max="15" width="10.140625" style="91" customWidth="1"/>
    <col min="16" max="16384" width="9.140625" style="91"/>
  </cols>
  <sheetData>
    <row r="1" spans="2:18" ht="15" customHeight="1"/>
    <row r="2" spans="2:18" ht="15" customHeight="1">
      <c r="B2" s="140"/>
      <c r="C2" s="140"/>
      <c r="D2" s="140"/>
      <c r="E2" s="140"/>
      <c r="F2" s="140"/>
      <c r="G2" s="140"/>
      <c r="H2" s="140"/>
      <c r="I2" s="140"/>
      <c r="J2" s="141"/>
      <c r="K2" s="141"/>
      <c r="L2" s="141"/>
      <c r="M2" s="141"/>
      <c r="N2" s="141"/>
      <c r="O2" s="141"/>
      <c r="P2" s="141"/>
      <c r="Q2" s="141"/>
    </row>
    <row r="3" spans="2:18" ht="13.5" customHeight="1">
      <c r="B3" s="44"/>
      <c r="C3" s="44"/>
      <c r="D3" s="44"/>
      <c r="E3" s="44"/>
      <c r="F3" s="44"/>
      <c r="G3" s="44"/>
      <c r="H3" s="44"/>
      <c r="I3" s="44"/>
      <c r="J3" s="52"/>
      <c r="K3" s="52"/>
      <c r="L3" s="52"/>
      <c r="M3" s="52"/>
      <c r="N3" s="52"/>
      <c r="O3" s="52"/>
      <c r="P3" s="52"/>
      <c r="Q3" s="52"/>
    </row>
    <row r="4" spans="2:18" ht="13.5" customHeight="1" thickBot="1">
      <c r="B4" s="27"/>
      <c r="C4" s="27"/>
      <c r="D4" s="27"/>
      <c r="E4" s="27"/>
      <c r="F4" s="27"/>
      <c r="G4" s="27"/>
      <c r="H4" s="27"/>
      <c r="I4" s="94"/>
      <c r="J4" s="95"/>
      <c r="K4" s="95"/>
      <c r="L4" s="96"/>
      <c r="M4" s="95"/>
      <c r="N4" s="95"/>
      <c r="O4" s="95"/>
      <c r="P4" s="95"/>
      <c r="Q4" s="97" t="s">
        <v>77</v>
      </c>
    </row>
    <row r="5" spans="2:18" ht="13.5" customHeight="1" thickTop="1">
      <c r="B5" s="169" t="s">
        <v>35</v>
      </c>
      <c r="C5" s="190"/>
      <c r="D5" s="190"/>
      <c r="E5" s="190"/>
      <c r="F5" s="172" t="s">
        <v>36</v>
      </c>
      <c r="G5" s="173"/>
      <c r="H5" s="173"/>
      <c r="I5" s="174"/>
      <c r="J5" s="175" t="s">
        <v>37</v>
      </c>
      <c r="K5" s="176"/>
      <c r="L5" s="176"/>
      <c r="M5" s="176"/>
      <c r="N5" s="176"/>
      <c r="O5" s="176"/>
      <c r="P5" s="176"/>
      <c r="Q5" s="176"/>
    </row>
    <row r="6" spans="2:18" ht="13.5" customHeight="1">
      <c r="B6" s="191"/>
      <c r="C6" s="191"/>
      <c r="D6" s="191"/>
      <c r="E6" s="191"/>
      <c r="F6" s="177" t="s">
        <v>40</v>
      </c>
      <c r="G6" s="179" t="s">
        <v>38</v>
      </c>
      <c r="H6" s="181" t="s">
        <v>11</v>
      </c>
      <c r="I6" s="182"/>
      <c r="J6" s="184" t="s">
        <v>0</v>
      </c>
      <c r="K6" s="184" t="s">
        <v>26</v>
      </c>
      <c r="L6" s="164" t="s">
        <v>27</v>
      </c>
      <c r="M6" s="164" t="s">
        <v>28</v>
      </c>
      <c r="N6" s="162" t="s">
        <v>29</v>
      </c>
      <c r="O6" s="163"/>
      <c r="P6" s="164" t="s">
        <v>30</v>
      </c>
      <c r="Q6" s="166" t="s">
        <v>74</v>
      </c>
    </row>
    <row r="7" spans="2:18" ht="58.5" customHeight="1">
      <c r="B7" s="192"/>
      <c r="C7" s="192"/>
      <c r="D7" s="192"/>
      <c r="E7" s="192"/>
      <c r="F7" s="178"/>
      <c r="G7" s="180"/>
      <c r="H7" s="33" t="s">
        <v>39</v>
      </c>
      <c r="I7" s="33" t="s">
        <v>48</v>
      </c>
      <c r="J7" s="193"/>
      <c r="K7" s="185"/>
      <c r="L7" s="165"/>
      <c r="M7" s="165"/>
      <c r="N7" s="14" t="s">
        <v>72</v>
      </c>
      <c r="O7" s="14" t="s">
        <v>73</v>
      </c>
      <c r="P7" s="165"/>
      <c r="Q7" s="167"/>
    </row>
    <row r="8" spans="2:18" ht="13.5" customHeight="1">
      <c r="B8" s="108"/>
      <c r="C8" s="168" t="s">
        <v>0</v>
      </c>
      <c r="D8" s="168"/>
      <c r="E8" s="196"/>
      <c r="F8" s="121">
        <v>402</v>
      </c>
      <c r="G8" s="112">
        <v>362</v>
      </c>
      <c r="H8" s="113">
        <v>1</v>
      </c>
      <c r="I8" s="124">
        <v>39</v>
      </c>
      <c r="J8" s="129">
        <v>394</v>
      </c>
      <c r="K8" s="130">
        <v>269</v>
      </c>
      <c r="L8" s="131">
        <v>38</v>
      </c>
      <c r="M8" s="131">
        <v>72</v>
      </c>
      <c r="N8" s="131">
        <v>1</v>
      </c>
      <c r="O8" s="131">
        <v>13</v>
      </c>
      <c r="P8" s="131">
        <v>1</v>
      </c>
      <c r="Q8" s="131">
        <v>0</v>
      </c>
      <c r="R8" s="116"/>
    </row>
    <row r="9" spans="2:18" ht="13.5" customHeight="1">
      <c r="B9" s="108"/>
      <c r="C9" s="36"/>
      <c r="D9" s="188" t="s">
        <v>1</v>
      </c>
      <c r="E9" s="189"/>
      <c r="F9" s="122">
        <v>119</v>
      </c>
      <c r="G9" s="72">
        <v>102</v>
      </c>
      <c r="H9" s="37">
        <v>0</v>
      </c>
      <c r="I9" s="37">
        <v>17</v>
      </c>
      <c r="J9" s="132">
        <v>113</v>
      </c>
      <c r="K9" s="111">
        <v>69</v>
      </c>
      <c r="L9" s="133">
        <v>18</v>
      </c>
      <c r="M9" s="133">
        <v>22</v>
      </c>
      <c r="N9" s="133">
        <v>1</v>
      </c>
      <c r="O9" s="133">
        <v>3</v>
      </c>
      <c r="P9" s="133">
        <v>0</v>
      </c>
      <c r="Q9" s="134">
        <v>0</v>
      </c>
      <c r="R9" s="116"/>
    </row>
    <row r="10" spans="2:18" ht="13.5" customHeight="1">
      <c r="B10" s="108"/>
      <c r="C10" s="36"/>
      <c r="D10" s="188" t="s">
        <v>34</v>
      </c>
      <c r="E10" s="189"/>
      <c r="F10" s="122">
        <v>15</v>
      </c>
      <c r="G10" s="72">
        <v>14</v>
      </c>
      <c r="H10" s="37">
        <v>0</v>
      </c>
      <c r="I10" s="37">
        <v>1</v>
      </c>
      <c r="J10" s="132">
        <v>18</v>
      </c>
      <c r="K10" s="111">
        <v>12</v>
      </c>
      <c r="L10" s="133">
        <v>1</v>
      </c>
      <c r="M10" s="133">
        <v>5</v>
      </c>
      <c r="N10" s="133">
        <v>0</v>
      </c>
      <c r="O10" s="133">
        <v>0</v>
      </c>
      <c r="P10" s="133">
        <v>0</v>
      </c>
      <c r="Q10" s="134">
        <v>0</v>
      </c>
      <c r="R10" s="116"/>
    </row>
    <row r="11" spans="2:18" ht="13.5" customHeight="1">
      <c r="B11" s="108"/>
      <c r="C11" s="99"/>
      <c r="D11" s="188" t="s">
        <v>3</v>
      </c>
      <c r="E11" s="189"/>
      <c r="F11" s="122">
        <v>104</v>
      </c>
      <c r="G11" s="72">
        <v>93</v>
      </c>
      <c r="H11" s="37">
        <v>1</v>
      </c>
      <c r="I11" s="37">
        <v>10</v>
      </c>
      <c r="J11" s="132">
        <v>113</v>
      </c>
      <c r="K11" s="111">
        <v>89</v>
      </c>
      <c r="L11" s="133">
        <v>6</v>
      </c>
      <c r="M11" s="133">
        <v>17</v>
      </c>
      <c r="N11" s="133">
        <v>0</v>
      </c>
      <c r="O11" s="133">
        <v>0</v>
      </c>
      <c r="P11" s="133">
        <v>1</v>
      </c>
      <c r="Q11" s="134">
        <v>0</v>
      </c>
      <c r="R11" s="116"/>
    </row>
    <row r="12" spans="2:18" ht="13.5" customHeight="1">
      <c r="B12" s="108"/>
      <c r="C12" s="99"/>
      <c r="D12" s="188" t="s">
        <v>4</v>
      </c>
      <c r="E12" s="189"/>
      <c r="F12" s="122">
        <v>137</v>
      </c>
      <c r="G12" s="72">
        <v>127</v>
      </c>
      <c r="H12" s="37">
        <v>0</v>
      </c>
      <c r="I12" s="37">
        <v>10</v>
      </c>
      <c r="J12" s="132">
        <v>126</v>
      </c>
      <c r="K12" s="111">
        <v>82</v>
      </c>
      <c r="L12" s="133">
        <v>11</v>
      </c>
      <c r="M12" s="133">
        <v>24</v>
      </c>
      <c r="N12" s="133">
        <v>0</v>
      </c>
      <c r="O12" s="133">
        <v>9</v>
      </c>
      <c r="P12" s="37">
        <v>0</v>
      </c>
      <c r="Q12" s="134">
        <v>0</v>
      </c>
      <c r="R12" s="116"/>
    </row>
    <row r="13" spans="2:18" ht="13.5" customHeight="1">
      <c r="B13" s="100"/>
      <c r="C13" s="100"/>
      <c r="D13" s="194" t="s">
        <v>5</v>
      </c>
      <c r="E13" s="195"/>
      <c r="F13" s="123">
        <v>27</v>
      </c>
      <c r="G13" s="114">
        <v>26</v>
      </c>
      <c r="H13" s="115">
        <v>0</v>
      </c>
      <c r="I13" s="115">
        <v>1</v>
      </c>
      <c r="J13" s="135">
        <v>24</v>
      </c>
      <c r="K13" s="136">
        <v>17</v>
      </c>
      <c r="L13" s="137">
        <v>2</v>
      </c>
      <c r="M13" s="137">
        <v>4</v>
      </c>
      <c r="N13" s="137">
        <v>0</v>
      </c>
      <c r="O13" s="137">
        <v>1</v>
      </c>
      <c r="P13" s="137">
        <v>0</v>
      </c>
      <c r="Q13" s="138">
        <v>0</v>
      </c>
      <c r="R13" s="116"/>
    </row>
    <row r="14" spans="2:18" ht="13.5" customHeight="1">
      <c r="B14" s="25" t="s">
        <v>83</v>
      </c>
      <c r="C14" s="29"/>
      <c r="D14" s="29"/>
      <c r="E14" s="29"/>
      <c r="F14" s="29"/>
      <c r="G14" s="29"/>
      <c r="H14" s="29"/>
      <c r="I14" s="29"/>
      <c r="J14" s="101"/>
      <c r="K14" s="101"/>
      <c r="L14" s="101"/>
      <c r="M14" s="101"/>
      <c r="N14" s="101"/>
      <c r="O14" s="101"/>
      <c r="P14" s="101"/>
      <c r="Q14" s="101"/>
    </row>
    <row r="15" spans="2:18" ht="13.5" customHeight="1">
      <c r="B15" s="102" t="s">
        <v>66</v>
      </c>
      <c r="C15" s="103"/>
      <c r="D15" s="103"/>
      <c r="E15" s="103"/>
      <c r="F15" s="103"/>
      <c r="G15" s="103"/>
      <c r="H15" s="103"/>
      <c r="I15" s="103"/>
      <c r="J15" s="101"/>
      <c r="K15" s="101"/>
      <c r="L15" s="101"/>
      <c r="M15" s="101"/>
      <c r="N15" s="101"/>
      <c r="O15" s="101"/>
      <c r="P15" s="101"/>
      <c r="Q15" s="101"/>
    </row>
    <row r="16" spans="2:18" ht="13.5" customHeight="1">
      <c r="B16" s="102" t="s">
        <v>68</v>
      </c>
      <c r="C16" s="104"/>
      <c r="D16" s="104"/>
      <c r="E16" s="104"/>
      <c r="F16" s="104"/>
      <c r="G16" s="23"/>
      <c r="H16" s="23"/>
      <c r="I16" s="103"/>
      <c r="J16" s="104"/>
      <c r="K16" s="23"/>
      <c r="L16" s="23"/>
      <c r="M16" s="103"/>
      <c r="N16" s="105"/>
      <c r="O16" s="105"/>
      <c r="P16" s="105"/>
      <c r="Q16" s="105"/>
    </row>
    <row r="17" spans="2:17" ht="13.5" customHeight="1">
      <c r="B17" s="25" t="s">
        <v>69</v>
      </c>
      <c r="C17" s="104"/>
      <c r="D17" s="104"/>
      <c r="E17" s="104"/>
      <c r="F17" s="104"/>
      <c r="G17" s="23"/>
      <c r="H17" s="23"/>
      <c r="I17" s="103"/>
      <c r="J17" s="104"/>
      <c r="K17" s="23"/>
      <c r="L17" s="23"/>
      <c r="M17" s="103"/>
      <c r="N17" s="105"/>
      <c r="O17" s="105"/>
      <c r="P17" s="105"/>
      <c r="Q17" s="105"/>
    </row>
    <row r="18" spans="2:17" ht="13.5" customHeight="1">
      <c r="B18" s="25" t="s">
        <v>55</v>
      </c>
      <c r="C18" s="104"/>
      <c r="D18" s="104"/>
      <c r="E18" s="104"/>
      <c r="F18" s="104"/>
      <c r="G18" s="23"/>
      <c r="H18" s="23"/>
      <c r="I18" s="103"/>
      <c r="J18" s="104"/>
      <c r="K18" s="23"/>
      <c r="L18" s="23"/>
      <c r="M18" s="103"/>
      <c r="N18" s="105"/>
      <c r="O18" s="105"/>
      <c r="P18" s="105"/>
      <c r="Q18" s="105"/>
    </row>
    <row r="19" spans="2:17" ht="13.5" customHeight="1">
      <c r="B19" s="25" t="s">
        <v>56</v>
      </c>
      <c r="C19" s="104"/>
      <c r="D19" s="104"/>
      <c r="E19" s="104"/>
      <c r="F19" s="104"/>
      <c r="G19" s="23"/>
      <c r="H19" s="23"/>
      <c r="I19" s="103"/>
      <c r="J19" s="104"/>
      <c r="K19" s="23"/>
      <c r="L19" s="23"/>
      <c r="M19" s="103"/>
      <c r="N19" s="105"/>
      <c r="O19" s="105"/>
      <c r="P19" s="105"/>
      <c r="Q19" s="105"/>
    </row>
    <row r="20" spans="2:17" ht="13.5" customHeight="1">
      <c r="B20" s="25" t="s">
        <v>57</v>
      </c>
      <c r="C20" s="104"/>
      <c r="D20" s="104"/>
      <c r="E20" s="104"/>
      <c r="F20" s="104"/>
      <c r="G20" s="23"/>
      <c r="H20" s="23"/>
      <c r="I20" s="103"/>
      <c r="J20" s="104"/>
      <c r="K20" s="23"/>
      <c r="L20" s="23"/>
      <c r="M20" s="103"/>
      <c r="N20" s="105"/>
      <c r="O20" s="105"/>
      <c r="P20" s="105"/>
      <c r="Q20" s="105"/>
    </row>
    <row r="21" spans="2:17" ht="13.5" customHeight="1">
      <c r="B21" s="25" t="s">
        <v>67</v>
      </c>
      <c r="C21" s="104"/>
      <c r="D21" s="104"/>
      <c r="E21" s="104"/>
      <c r="F21" s="104"/>
      <c r="G21" s="23"/>
      <c r="H21" s="23"/>
      <c r="I21" s="103"/>
      <c r="J21" s="104"/>
      <c r="K21" s="23"/>
      <c r="L21" s="23"/>
      <c r="M21" s="103"/>
      <c r="N21" s="105"/>
      <c r="O21" s="105"/>
      <c r="P21" s="105"/>
      <c r="Q21" s="105"/>
    </row>
    <row r="22" spans="2:17" ht="13.5" customHeight="1">
      <c r="B22" s="25" t="s">
        <v>76</v>
      </c>
      <c r="C22" s="25"/>
      <c r="D22" s="25"/>
      <c r="E22" s="25"/>
      <c r="F22" s="25"/>
      <c r="G22" s="25"/>
      <c r="H22" s="25"/>
      <c r="I22" s="25"/>
      <c r="J22" s="25"/>
      <c r="K22" s="25"/>
      <c r="L22" s="25"/>
      <c r="M22" s="25"/>
      <c r="N22" s="106"/>
      <c r="O22" s="105"/>
      <c r="P22" s="105"/>
      <c r="Q22" s="105"/>
    </row>
    <row r="23" spans="2:17" ht="13.5" customHeight="1">
      <c r="B23" s="102" t="s">
        <v>71</v>
      </c>
      <c r="C23" s="93"/>
      <c r="D23" s="93"/>
      <c r="E23" s="93"/>
      <c r="F23" s="93"/>
      <c r="G23" s="108"/>
      <c r="H23" s="107"/>
      <c r="I23" s="107"/>
      <c r="J23" s="101"/>
      <c r="K23" s="101"/>
      <c r="L23" s="101"/>
      <c r="M23" s="101"/>
      <c r="N23" s="101"/>
      <c r="O23" s="101"/>
      <c r="P23" s="101"/>
      <c r="Q23" s="101"/>
    </row>
    <row r="24" spans="2:17" ht="13.5" customHeight="1">
      <c r="B24" s="101" t="s">
        <v>70</v>
      </c>
      <c r="C24" s="107"/>
      <c r="D24" s="107"/>
      <c r="E24" s="107"/>
      <c r="F24" s="107"/>
      <c r="G24" s="107"/>
      <c r="H24" s="107"/>
      <c r="I24" s="107"/>
      <c r="J24" s="48"/>
      <c r="K24" s="48"/>
      <c r="L24" s="48"/>
      <c r="M24" s="48"/>
      <c r="N24" s="109"/>
      <c r="O24" s="110"/>
      <c r="P24" s="109"/>
      <c r="Q24" s="107"/>
    </row>
    <row r="25" spans="2:17" ht="13.5" customHeight="1">
      <c r="B25" s="107"/>
      <c r="C25" s="107"/>
      <c r="D25" s="107"/>
      <c r="E25" s="117"/>
      <c r="F25" s="117"/>
      <c r="G25" s="107"/>
      <c r="H25" s="107"/>
      <c r="I25" s="107"/>
      <c r="J25" s="107"/>
      <c r="K25" s="107"/>
      <c r="L25" s="107"/>
      <c r="M25" s="107"/>
      <c r="N25" s="107"/>
      <c r="O25" s="107"/>
      <c r="P25" s="107"/>
      <c r="Q25" s="107"/>
    </row>
    <row r="26" spans="2:17" ht="13.5" customHeight="1">
      <c r="B26" s="107"/>
      <c r="C26" s="107"/>
      <c r="D26" s="107"/>
      <c r="E26" s="107"/>
      <c r="F26" s="107"/>
      <c r="G26" s="107"/>
      <c r="H26" s="107"/>
      <c r="I26" s="107"/>
      <c r="J26" s="107"/>
      <c r="K26" s="107"/>
      <c r="L26" s="107"/>
      <c r="M26" s="107"/>
      <c r="N26" s="107"/>
      <c r="O26" s="107"/>
      <c r="P26" s="107"/>
      <c r="Q26" s="107"/>
    </row>
    <row r="27" spans="2:17" ht="13.5" customHeight="1">
      <c r="B27" s="107"/>
      <c r="C27" s="107"/>
      <c r="D27" s="107"/>
      <c r="E27" s="107"/>
      <c r="F27" s="107"/>
      <c r="G27" s="107"/>
      <c r="H27" s="107"/>
      <c r="I27" s="107"/>
      <c r="J27" s="107"/>
      <c r="K27" s="107"/>
      <c r="L27" s="107"/>
      <c r="M27" s="107"/>
      <c r="N27" s="107"/>
      <c r="O27" s="107"/>
      <c r="P27" s="107"/>
      <c r="Q27" s="107"/>
    </row>
    <row r="28" spans="2:17" ht="13.5" customHeight="1">
      <c r="B28" s="107"/>
      <c r="C28" s="107"/>
      <c r="D28" s="107"/>
      <c r="E28" s="107"/>
      <c r="F28" s="107"/>
      <c r="G28" s="107"/>
      <c r="H28" s="107"/>
      <c r="I28" s="107"/>
      <c r="J28" s="107"/>
      <c r="K28" s="107"/>
      <c r="L28" s="107"/>
      <c r="M28" s="107"/>
      <c r="N28" s="107"/>
      <c r="O28" s="107"/>
      <c r="P28" s="107"/>
      <c r="Q28" s="107"/>
    </row>
    <row r="29" spans="2:17" ht="13.5" customHeight="1">
      <c r="B29" s="107"/>
      <c r="C29" s="107"/>
      <c r="D29" s="107"/>
      <c r="E29" s="107"/>
      <c r="F29" s="107"/>
      <c r="G29" s="107"/>
      <c r="H29" s="107"/>
      <c r="I29" s="107"/>
      <c r="J29" s="107"/>
      <c r="K29" s="107"/>
      <c r="L29" s="107"/>
      <c r="M29" s="107"/>
      <c r="N29" s="107"/>
      <c r="O29" s="107"/>
      <c r="P29" s="107"/>
      <c r="Q29" s="107"/>
    </row>
  </sheetData>
  <mergeCells count="19">
    <mergeCell ref="D13:E13"/>
    <mergeCell ref="C8:E8"/>
    <mergeCell ref="D9:E9"/>
    <mergeCell ref="D10:E10"/>
    <mergeCell ref="D11:E11"/>
    <mergeCell ref="P6:P7"/>
    <mergeCell ref="Q6:Q7"/>
    <mergeCell ref="D12:E12"/>
    <mergeCell ref="B5:E7"/>
    <mergeCell ref="F5:I5"/>
    <mergeCell ref="J5:Q5"/>
    <mergeCell ref="F6:F7"/>
    <mergeCell ref="G6:G7"/>
    <mergeCell ref="H6:I6"/>
    <mergeCell ref="J6:J7"/>
    <mergeCell ref="N6:O6"/>
    <mergeCell ref="K6:K7"/>
    <mergeCell ref="L6:L7"/>
    <mergeCell ref="M6:M7"/>
  </mergeCells>
  <phoneticPr fontId="19"/>
  <pageMargins left="0.78740157480314965" right="0.39370078740157483" top="1.1811023622047245" bottom="0.78740157480314965" header="0.59055118110236227" footer="0.51181102362204722"/>
  <pageSetup paperSize="9" scale="74" orientation="portrait" r:id="rId1"/>
  <headerFooter alignWithMargins="0">
    <oddHeader>&amp;R&amp;"ＭＳ 明朝,標準"&amp;10&amp;A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R29"/>
  <sheetViews>
    <sheetView zoomScaleNormal="100" zoomScaleSheetLayoutView="100" workbookViewId="0"/>
  </sheetViews>
  <sheetFormatPr defaultRowHeight="13.5" customHeight="1"/>
  <cols>
    <col min="1" max="1" width="3.7109375" style="91" customWidth="1"/>
    <col min="2" max="2" width="4.140625" style="91" customWidth="1"/>
    <col min="3" max="3" width="3.42578125" style="91" customWidth="1"/>
    <col min="4" max="5" width="7.85546875" style="91" customWidth="1"/>
    <col min="6" max="6" width="9.140625" style="91"/>
    <col min="7" max="9" width="8.140625" style="91" customWidth="1"/>
    <col min="10" max="13" width="9.140625" style="91"/>
    <col min="14" max="15" width="10.140625" style="91" customWidth="1"/>
    <col min="16" max="16384" width="9.140625" style="91"/>
  </cols>
  <sheetData>
    <row r="1" spans="2:18" ht="15" customHeight="1"/>
    <row r="2" spans="2:18" ht="15" customHeight="1">
      <c r="B2" s="27"/>
      <c r="C2" s="27"/>
      <c r="D2" s="27"/>
      <c r="E2" s="27"/>
      <c r="F2" s="27"/>
      <c r="G2" s="27"/>
      <c r="H2" s="27"/>
      <c r="I2" s="27"/>
    </row>
    <row r="3" spans="2:18" ht="13.5" customHeight="1">
      <c r="B3" s="44"/>
      <c r="C3" s="44"/>
      <c r="D3" s="44"/>
      <c r="E3" s="44"/>
      <c r="F3" s="44"/>
      <c r="G3" s="44"/>
      <c r="H3" s="44"/>
      <c r="I3" s="44"/>
      <c r="J3" s="52"/>
      <c r="K3" s="52"/>
      <c r="L3" s="52"/>
      <c r="M3" s="52"/>
      <c r="N3" s="52"/>
      <c r="O3" s="52"/>
      <c r="P3" s="52"/>
      <c r="Q3" s="52"/>
    </row>
    <row r="4" spans="2:18" ht="13.5" customHeight="1" thickBot="1">
      <c r="B4" s="27"/>
      <c r="C4" s="27"/>
      <c r="D4" s="27"/>
      <c r="E4" s="27"/>
      <c r="F4" s="27"/>
      <c r="G4" s="27"/>
      <c r="H4" s="27"/>
      <c r="I4" s="94"/>
      <c r="J4" s="95"/>
      <c r="K4" s="95"/>
      <c r="L4" s="96"/>
      <c r="M4" s="95"/>
      <c r="N4" s="95"/>
      <c r="O4" s="95"/>
      <c r="P4" s="95"/>
      <c r="Q4" s="97" t="s">
        <v>65</v>
      </c>
    </row>
    <row r="5" spans="2:18" ht="13.5" customHeight="1" thickTop="1">
      <c r="B5" s="169" t="s">
        <v>35</v>
      </c>
      <c r="C5" s="190"/>
      <c r="D5" s="190"/>
      <c r="E5" s="190"/>
      <c r="F5" s="172" t="s">
        <v>36</v>
      </c>
      <c r="G5" s="173"/>
      <c r="H5" s="173"/>
      <c r="I5" s="174"/>
      <c r="J5" s="175" t="s">
        <v>37</v>
      </c>
      <c r="K5" s="176"/>
      <c r="L5" s="176"/>
      <c r="M5" s="176"/>
      <c r="N5" s="176"/>
      <c r="O5" s="176"/>
      <c r="P5" s="176"/>
      <c r="Q5" s="176"/>
    </row>
    <row r="6" spans="2:18" ht="13.5" customHeight="1">
      <c r="B6" s="191"/>
      <c r="C6" s="191"/>
      <c r="D6" s="191"/>
      <c r="E6" s="191"/>
      <c r="F6" s="177" t="s">
        <v>40</v>
      </c>
      <c r="G6" s="179" t="s">
        <v>38</v>
      </c>
      <c r="H6" s="181" t="s">
        <v>11</v>
      </c>
      <c r="I6" s="182"/>
      <c r="J6" s="184" t="s">
        <v>0</v>
      </c>
      <c r="K6" s="184" t="s">
        <v>26</v>
      </c>
      <c r="L6" s="164" t="s">
        <v>27</v>
      </c>
      <c r="M6" s="164" t="s">
        <v>28</v>
      </c>
      <c r="N6" s="162" t="s">
        <v>29</v>
      </c>
      <c r="O6" s="163"/>
      <c r="P6" s="164" t="s">
        <v>30</v>
      </c>
      <c r="Q6" s="166" t="s">
        <v>74</v>
      </c>
    </row>
    <row r="7" spans="2:18" ht="58.5" customHeight="1">
      <c r="B7" s="192"/>
      <c r="C7" s="192"/>
      <c r="D7" s="192"/>
      <c r="E7" s="192"/>
      <c r="F7" s="178"/>
      <c r="G7" s="180"/>
      <c r="H7" s="33" t="s">
        <v>39</v>
      </c>
      <c r="I7" s="33" t="s">
        <v>48</v>
      </c>
      <c r="J7" s="193"/>
      <c r="K7" s="185"/>
      <c r="L7" s="165"/>
      <c r="M7" s="165"/>
      <c r="N7" s="14" t="s">
        <v>72</v>
      </c>
      <c r="O7" s="14" t="s">
        <v>73</v>
      </c>
      <c r="P7" s="165"/>
      <c r="Q7" s="167"/>
    </row>
    <row r="8" spans="2:18" ht="13.5" customHeight="1">
      <c r="B8" s="108"/>
      <c r="C8" s="168" t="s">
        <v>0</v>
      </c>
      <c r="D8" s="168"/>
      <c r="E8" s="196"/>
      <c r="F8" s="118">
        <v>358</v>
      </c>
      <c r="G8" s="71">
        <v>322</v>
      </c>
      <c r="H8" s="35">
        <v>2</v>
      </c>
      <c r="I8" s="125">
        <v>34</v>
      </c>
      <c r="J8" s="126">
        <v>369</v>
      </c>
      <c r="K8" s="77">
        <v>242</v>
      </c>
      <c r="L8" s="7">
        <v>61</v>
      </c>
      <c r="M8" s="7">
        <v>46</v>
      </c>
      <c r="N8" s="7">
        <v>0</v>
      </c>
      <c r="O8" s="7">
        <v>17</v>
      </c>
      <c r="P8" s="7">
        <v>3</v>
      </c>
      <c r="Q8" s="7">
        <v>0</v>
      </c>
      <c r="R8" s="116"/>
    </row>
    <row r="9" spans="2:18" ht="13.5" customHeight="1">
      <c r="B9" s="108"/>
      <c r="C9" s="36"/>
      <c r="D9" s="188" t="s">
        <v>1</v>
      </c>
      <c r="E9" s="189"/>
      <c r="F9" s="119">
        <v>96</v>
      </c>
      <c r="G9" s="72">
        <v>84</v>
      </c>
      <c r="H9" s="37">
        <v>1</v>
      </c>
      <c r="I9" s="37">
        <v>11</v>
      </c>
      <c r="J9" s="127">
        <v>97</v>
      </c>
      <c r="K9" s="78">
        <v>59</v>
      </c>
      <c r="L9" s="8">
        <v>19</v>
      </c>
      <c r="M9" s="8">
        <v>15</v>
      </c>
      <c r="N9" s="8">
        <v>0</v>
      </c>
      <c r="O9" s="8">
        <v>4</v>
      </c>
      <c r="P9" s="8">
        <v>0</v>
      </c>
      <c r="Q9" s="9">
        <v>0</v>
      </c>
      <c r="R9" s="116"/>
    </row>
    <row r="10" spans="2:18" ht="13.5" customHeight="1">
      <c r="B10" s="108"/>
      <c r="C10" s="36"/>
      <c r="D10" s="188" t="s">
        <v>34</v>
      </c>
      <c r="E10" s="189"/>
      <c r="F10" s="119">
        <v>23</v>
      </c>
      <c r="G10" s="72">
        <v>20</v>
      </c>
      <c r="H10" s="37">
        <v>0</v>
      </c>
      <c r="I10" s="37">
        <v>3</v>
      </c>
      <c r="J10" s="127">
        <v>21</v>
      </c>
      <c r="K10" s="78">
        <v>13</v>
      </c>
      <c r="L10" s="8">
        <v>4</v>
      </c>
      <c r="M10" s="8">
        <v>3</v>
      </c>
      <c r="N10" s="8">
        <v>0</v>
      </c>
      <c r="O10" s="8">
        <v>1</v>
      </c>
      <c r="P10" s="8">
        <v>0</v>
      </c>
      <c r="Q10" s="9">
        <v>0</v>
      </c>
      <c r="R10" s="116"/>
    </row>
    <row r="11" spans="2:18" ht="13.5" customHeight="1">
      <c r="B11" s="108"/>
      <c r="C11" s="99"/>
      <c r="D11" s="188" t="s">
        <v>3</v>
      </c>
      <c r="E11" s="189"/>
      <c r="F11" s="119">
        <v>108</v>
      </c>
      <c r="G11" s="72">
        <v>102</v>
      </c>
      <c r="H11" s="37">
        <v>0</v>
      </c>
      <c r="I11" s="37">
        <v>6</v>
      </c>
      <c r="J11" s="127">
        <v>105</v>
      </c>
      <c r="K11" s="78">
        <v>76</v>
      </c>
      <c r="L11" s="8">
        <v>15</v>
      </c>
      <c r="M11" s="8">
        <v>11</v>
      </c>
      <c r="N11" s="8">
        <v>0</v>
      </c>
      <c r="O11" s="8">
        <v>2</v>
      </c>
      <c r="P11" s="8">
        <v>1</v>
      </c>
      <c r="Q11" s="9">
        <v>0</v>
      </c>
      <c r="R11" s="116"/>
    </row>
    <row r="12" spans="2:18" ht="13.5" customHeight="1">
      <c r="B12" s="108"/>
      <c r="C12" s="99"/>
      <c r="D12" s="188" t="s">
        <v>4</v>
      </c>
      <c r="E12" s="189"/>
      <c r="F12" s="119">
        <v>114</v>
      </c>
      <c r="G12" s="72">
        <v>102</v>
      </c>
      <c r="H12" s="37">
        <v>1</v>
      </c>
      <c r="I12" s="37">
        <v>11</v>
      </c>
      <c r="J12" s="127">
        <v>126</v>
      </c>
      <c r="K12" s="78">
        <v>86</v>
      </c>
      <c r="L12" s="8">
        <v>18</v>
      </c>
      <c r="M12" s="8">
        <v>14</v>
      </c>
      <c r="N12" s="8">
        <v>0</v>
      </c>
      <c r="O12" s="8">
        <v>7</v>
      </c>
      <c r="P12" s="43">
        <v>1</v>
      </c>
      <c r="Q12" s="9">
        <v>0</v>
      </c>
      <c r="R12" s="116"/>
    </row>
    <row r="13" spans="2:18" ht="13.5" customHeight="1">
      <c r="B13" s="100"/>
      <c r="C13" s="100"/>
      <c r="D13" s="194" t="s">
        <v>5</v>
      </c>
      <c r="E13" s="195"/>
      <c r="F13" s="120">
        <v>17</v>
      </c>
      <c r="G13" s="73">
        <v>14</v>
      </c>
      <c r="H13" s="41">
        <v>0</v>
      </c>
      <c r="I13" s="41">
        <v>3</v>
      </c>
      <c r="J13" s="128">
        <v>20</v>
      </c>
      <c r="K13" s="79">
        <v>8</v>
      </c>
      <c r="L13" s="10">
        <v>5</v>
      </c>
      <c r="M13" s="10">
        <v>3</v>
      </c>
      <c r="N13" s="10">
        <v>0</v>
      </c>
      <c r="O13" s="10">
        <v>3</v>
      </c>
      <c r="P13" s="10">
        <v>1</v>
      </c>
      <c r="Q13" s="11">
        <v>0</v>
      </c>
      <c r="R13" s="116"/>
    </row>
    <row r="14" spans="2:18" ht="13.5" customHeight="1">
      <c r="B14" s="25" t="s">
        <v>75</v>
      </c>
      <c r="C14" s="29"/>
      <c r="D14" s="29"/>
      <c r="E14" s="29"/>
      <c r="F14" s="29"/>
      <c r="G14" s="29"/>
      <c r="H14" s="29"/>
      <c r="I14" s="29"/>
      <c r="J14" s="101"/>
      <c r="K14" s="101"/>
      <c r="L14" s="101"/>
      <c r="M14" s="101"/>
      <c r="N14" s="101"/>
      <c r="O14" s="101"/>
      <c r="P14" s="101"/>
      <c r="Q14" s="101"/>
    </row>
    <row r="15" spans="2:18" ht="13.5" customHeight="1">
      <c r="B15" s="102" t="s">
        <v>66</v>
      </c>
      <c r="C15" s="103"/>
      <c r="D15" s="103"/>
      <c r="E15" s="103"/>
      <c r="F15" s="103"/>
      <c r="G15" s="103"/>
      <c r="H15" s="103"/>
      <c r="I15" s="103"/>
      <c r="J15" s="101"/>
      <c r="K15" s="101"/>
      <c r="L15" s="101"/>
      <c r="M15" s="101"/>
      <c r="N15" s="101"/>
      <c r="O15" s="101"/>
      <c r="P15" s="101"/>
      <c r="Q15" s="101"/>
    </row>
    <row r="16" spans="2:18" ht="13.5" customHeight="1">
      <c r="B16" s="102" t="s">
        <v>68</v>
      </c>
      <c r="C16" s="104"/>
      <c r="D16" s="104"/>
      <c r="E16" s="104"/>
      <c r="F16" s="104"/>
      <c r="G16" s="23"/>
      <c r="H16" s="23"/>
      <c r="I16" s="103"/>
      <c r="J16" s="104"/>
      <c r="K16" s="23"/>
      <c r="L16" s="23"/>
      <c r="M16" s="103"/>
      <c r="N16" s="105"/>
      <c r="O16" s="105"/>
      <c r="P16" s="105"/>
      <c r="Q16" s="105"/>
    </row>
    <row r="17" spans="2:17" ht="13.5" customHeight="1">
      <c r="B17" s="25" t="s">
        <v>69</v>
      </c>
      <c r="C17" s="104"/>
      <c r="D17" s="104"/>
      <c r="E17" s="104"/>
      <c r="F17" s="104"/>
      <c r="G17" s="23"/>
      <c r="H17" s="23"/>
      <c r="I17" s="103"/>
      <c r="J17" s="104"/>
      <c r="K17" s="23"/>
      <c r="L17" s="23"/>
      <c r="M17" s="103"/>
      <c r="N17" s="105"/>
      <c r="O17" s="105"/>
      <c r="P17" s="105"/>
      <c r="Q17" s="105"/>
    </row>
    <row r="18" spans="2:17" ht="13.5" customHeight="1">
      <c r="B18" s="25" t="s">
        <v>55</v>
      </c>
      <c r="C18" s="104"/>
      <c r="D18" s="104"/>
      <c r="E18" s="104"/>
      <c r="F18" s="104"/>
      <c r="G18" s="23"/>
      <c r="H18" s="23"/>
      <c r="I18" s="103"/>
      <c r="J18" s="104"/>
      <c r="K18" s="23"/>
      <c r="L18" s="23"/>
      <c r="M18" s="103"/>
      <c r="N18" s="105"/>
      <c r="O18" s="105"/>
      <c r="P18" s="105"/>
      <c r="Q18" s="105"/>
    </row>
    <row r="19" spans="2:17" ht="13.5" customHeight="1">
      <c r="B19" s="25" t="s">
        <v>56</v>
      </c>
      <c r="C19" s="104"/>
      <c r="D19" s="104"/>
      <c r="E19" s="104"/>
      <c r="F19" s="104"/>
      <c r="G19" s="23"/>
      <c r="H19" s="23"/>
      <c r="I19" s="103"/>
      <c r="J19" s="104"/>
      <c r="K19" s="23"/>
      <c r="L19" s="23"/>
      <c r="M19" s="103"/>
      <c r="N19" s="105"/>
      <c r="O19" s="105"/>
      <c r="P19" s="105"/>
      <c r="Q19" s="105"/>
    </row>
    <row r="20" spans="2:17" ht="13.5" customHeight="1">
      <c r="B20" s="25" t="s">
        <v>57</v>
      </c>
      <c r="C20" s="104"/>
      <c r="D20" s="104"/>
      <c r="E20" s="104"/>
      <c r="F20" s="104"/>
      <c r="G20" s="23"/>
      <c r="H20" s="23"/>
      <c r="I20" s="103"/>
      <c r="J20" s="104"/>
      <c r="K20" s="23"/>
      <c r="L20" s="23"/>
      <c r="M20" s="103"/>
      <c r="N20" s="105"/>
      <c r="O20" s="105"/>
      <c r="P20" s="105"/>
      <c r="Q20" s="105"/>
    </row>
    <row r="21" spans="2:17" ht="13.5" customHeight="1">
      <c r="B21" s="25" t="s">
        <v>67</v>
      </c>
      <c r="C21" s="104"/>
      <c r="D21" s="104"/>
      <c r="E21" s="104"/>
      <c r="F21" s="104"/>
      <c r="G21" s="23"/>
      <c r="H21" s="23"/>
      <c r="I21" s="103"/>
      <c r="J21" s="104"/>
      <c r="K21" s="23"/>
      <c r="L21" s="23"/>
      <c r="M21" s="103"/>
      <c r="N21" s="105"/>
      <c r="O21" s="105"/>
      <c r="P21" s="105"/>
      <c r="Q21" s="105"/>
    </row>
    <row r="22" spans="2:17" ht="13.5" customHeight="1">
      <c r="B22" s="25" t="s">
        <v>76</v>
      </c>
      <c r="C22" s="25"/>
      <c r="D22" s="25"/>
      <c r="E22" s="25"/>
      <c r="F22" s="25"/>
      <c r="G22" s="25"/>
      <c r="H22" s="25"/>
      <c r="I22" s="25"/>
      <c r="J22" s="25"/>
      <c r="K22" s="25"/>
      <c r="L22" s="25"/>
      <c r="M22" s="25"/>
      <c r="N22" s="106"/>
      <c r="O22" s="105"/>
      <c r="P22" s="105"/>
      <c r="Q22" s="105"/>
    </row>
    <row r="23" spans="2:17" ht="13.5" customHeight="1">
      <c r="B23" s="102" t="s">
        <v>71</v>
      </c>
      <c r="C23" s="93"/>
      <c r="D23" s="93"/>
      <c r="E23" s="93"/>
      <c r="F23" s="93"/>
      <c r="G23" s="108"/>
      <c r="H23" s="107"/>
      <c r="I23" s="107"/>
      <c r="J23" s="101"/>
      <c r="K23" s="101"/>
      <c r="L23" s="101"/>
      <c r="M23" s="101"/>
      <c r="N23" s="101"/>
      <c r="O23" s="101"/>
      <c r="P23" s="101"/>
      <c r="Q23" s="101"/>
    </row>
    <row r="24" spans="2:17" ht="13.5" customHeight="1">
      <c r="B24" s="101" t="s">
        <v>70</v>
      </c>
      <c r="C24" s="107"/>
      <c r="D24" s="107"/>
      <c r="E24" s="107"/>
      <c r="F24" s="107"/>
      <c r="G24" s="107"/>
      <c r="H24" s="107"/>
      <c r="I24" s="107"/>
      <c r="J24" s="48"/>
      <c r="K24" s="48"/>
      <c r="L24" s="48"/>
      <c r="M24" s="48"/>
      <c r="N24" s="109"/>
      <c r="O24" s="110"/>
      <c r="P24" s="109"/>
      <c r="Q24" s="107"/>
    </row>
    <row r="25" spans="2:17" ht="13.5" customHeight="1">
      <c r="B25" s="107"/>
      <c r="C25" s="107"/>
      <c r="D25" s="107"/>
      <c r="E25" s="117"/>
      <c r="F25" s="117"/>
      <c r="G25" s="107"/>
      <c r="H25" s="107"/>
      <c r="I25" s="107"/>
      <c r="J25" s="107"/>
      <c r="K25" s="107"/>
      <c r="L25" s="107"/>
      <c r="M25" s="107"/>
      <c r="N25" s="107"/>
      <c r="O25" s="107"/>
      <c r="P25" s="107"/>
      <c r="Q25" s="107"/>
    </row>
    <row r="26" spans="2:17" ht="13.5" customHeight="1">
      <c r="B26" s="107"/>
      <c r="C26" s="107"/>
      <c r="D26" s="107"/>
      <c r="E26" s="107"/>
      <c r="F26" s="107"/>
      <c r="G26" s="107"/>
      <c r="H26" s="107"/>
      <c r="I26" s="107"/>
      <c r="J26" s="107"/>
      <c r="K26" s="107"/>
      <c r="L26" s="107"/>
      <c r="M26" s="107"/>
      <c r="N26" s="107"/>
      <c r="O26" s="107"/>
      <c r="P26" s="107"/>
      <c r="Q26" s="107"/>
    </row>
    <row r="27" spans="2:17" ht="13.5" customHeight="1">
      <c r="B27" s="107"/>
      <c r="C27" s="107"/>
      <c r="D27" s="107"/>
      <c r="E27" s="107"/>
      <c r="F27" s="107"/>
      <c r="G27" s="107"/>
      <c r="H27" s="107"/>
      <c r="I27" s="107"/>
      <c r="J27" s="107"/>
      <c r="K27" s="107"/>
      <c r="L27" s="107"/>
      <c r="M27" s="107"/>
      <c r="N27" s="107"/>
      <c r="O27" s="107"/>
      <c r="P27" s="107"/>
      <c r="Q27" s="107"/>
    </row>
    <row r="28" spans="2:17" ht="13.5" customHeight="1">
      <c r="B28" s="107"/>
      <c r="C28" s="107"/>
      <c r="D28" s="107"/>
      <c r="E28" s="107"/>
      <c r="F28" s="107"/>
      <c r="G28" s="107"/>
      <c r="H28" s="107"/>
      <c r="I28" s="107"/>
      <c r="J28" s="107"/>
      <c r="K28" s="107"/>
      <c r="L28" s="107"/>
      <c r="M28" s="107"/>
      <c r="N28" s="107"/>
      <c r="O28" s="107"/>
      <c r="P28" s="107"/>
      <c r="Q28" s="107"/>
    </row>
    <row r="29" spans="2:17" ht="13.5" customHeight="1">
      <c r="B29" s="107"/>
      <c r="C29" s="107"/>
      <c r="D29" s="107"/>
      <c r="E29" s="107"/>
      <c r="F29" s="107"/>
      <c r="G29" s="107"/>
      <c r="H29" s="107"/>
      <c r="I29" s="107"/>
      <c r="J29" s="107"/>
      <c r="K29" s="107"/>
      <c r="L29" s="107"/>
      <c r="M29" s="107"/>
      <c r="N29" s="107"/>
      <c r="O29" s="107"/>
      <c r="P29" s="107"/>
      <c r="Q29" s="107"/>
    </row>
  </sheetData>
  <mergeCells count="19">
    <mergeCell ref="Q6:Q7"/>
    <mergeCell ref="D12:E12"/>
    <mergeCell ref="B5:E7"/>
    <mergeCell ref="F5:I5"/>
    <mergeCell ref="J5:Q5"/>
    <mergeCell ref="M6:M7"/>
    <mergeCell ref="N6:O6"/>
    <mergeCell ref="P6:P7"/>
    <mergeCell ref="F6:F7"/>
    <mergeCell ref="G6:G7"/>
    <mergeCell ref="H6:I6"/>
    <mergeCell ref="J6:J7"/>
    <mergeCell ref="K6:K7"/>
    <mergeCell ref="L6:L7"/>
    <mergeCell ref="D13:E13"/>
    <mergeCell ref="C8:E8"/>
    <mergeCell ref="D9:E9"/>
    <mergeCell ref="D10:E10"/>
    <mergeCell ref="D11:E11"/>
  </mergeCells>
  <phoneticPr fontId="19"/>
  <pageMargins left="0.78740157480314965" right="0.39370078740157483" top="1.1811023622047245" bottom="0.78740157480314965" header="0.59055118110236227" footer="0.51181102362204722"/>
  <pageSetup paperSize="9" scale="74" orientation="portrait" r:id="rId1"/>
  <headerFooter alignWithMargins="0">
    <oddHeader>&amp;R&amp;"ＭＳ 明朝,標準"&amp;10&amp;A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27"/>
  <sheetViews>
    <sheetView zoomScaleNormal="100" zoomScaleSheetLayoutView="100" workbookViewId="0"/>
  </sheetViews>
  <sheetFormatPr defaultColWidth="9.28515625" defaultRowHeight="12"/>
  <cols>
    <col min="1" max="1" width="3.7109375" style="1" customWidth="1"/>
    <col min="2" max="2" width="1.5703125" style="1" customWidth="1"/>
    <col min="3" max="4" width="2.28515625" style="1" customWidth="1"/>
    <col min="5" max="5" width="8.7109375" style="1" customWidth="1"/>
    <col min="6" max="17" width="8.28515625" style="1" customWidth="1"/>
    <col min="18" max="16384" width="9.28515625" style="1"/>
  </cols>
  <sheetData>
    <row r="1" spans="2:18" s="4" customFormat="1" ht="15" customHeight="1">
      <c r="B1" s="27"/>
      <c r="C1" s="27"/>
      <c r="D1" s="27"/>
      <c r="E1" s="27"/>
      <c r="F1" s="27"/>
      <c r="G1" s="27"/>
      <c r="H1" s="27"/>
      <c r="I1" s="27"/>
      <c r="J1" s="91"/>
      <c r="K1" s="91"/>
      <c r="L1" s="91"/>
      <c r="M1" s="91"/>
      <c r="N1" s="91"/>
      <c r="O1" s="91"/>
      <c r="P1" s="91"/>
      <c r="Q1" s="91"/>
    </row>
    <row r="2" spans="2:18" s="4" customFormat="1" ht="15" customHeight="1">
      <c r="B2" s="27"/>
      <c r="C2" s="27"/>
      <c r="D2" s="27"/>
      <c r="E2" s="27"/>
      <c r="F2" s="27"/>
      <c r="G2" s="27"/>
      <c r="H2" s="27"/>
      <c r="I2" s="27"/>
      <c r="J2" s="91"/>
      <c r="K2" s="91"/>
      <c r="L2" s="91"/>
      <c r="M2" s="91"/>
      <c r="N2" s="91"/>
      <c r="O2" s="91"/>
      <c r="P2" s="91"/>
      <c r="Q2" s="91"/>
    </row>
    <row r="3" spans="2:18" s="4" customFormat="1" ht="13.5" customHeight="1">
      <c r="B3" s="44"/>
      <c r="C3" s="44"/>
      <c r="D3" s="44"/>
      <c r="E3" s="44"/>
      <c r="F3" s="44"/>
      <c r="G3" s="44"/>
      <c r="H3" s="44"/>
      <c r="I3" s="44"/>
      <c r="J3" s="52"/>
      <c r="K3" s="52"/>
      <c r="L3" s="52"/>
      <c r="M3" s="52"/>
      <c r="N3" s="52"/>
      <c r="O3" s="52"/>
      <c r="P3" s="52"/>
      <c r="Q3" s="52"/>
    </row>
    <row r="4" spans="2:18" s="4" customFormat="1" ht="13.5" customHeight="1" thickBot="1">
      <c r="B4" s="27"/>
      <c r="C4" s="27"/>
      <c r="D4" s="27"/>
      <c r="E4" s="27"/>
      <c r="F4" s="27"/>
      <c r="G4" s="27"/>
      <c r="H4" s="27"/>
      <c r="I4" s="53"/>
      <c r="J4" s="6"/>
      <c r="K4" s="6"/>
      <c r="L4" s="45"/>
      <c r="M4" s="6"/>
      <c r="N4" s="6"/>
      <c r="O4" s="6"/>
      <c r="P4" s="6"/>
      <c r="Q4" s="30" t="s">
        <v>61</v>
      </c>
      <c r="R4" s="12"/>
    </row>
    <row r="5" spans="2:18" s="4" customFormat="1" ht="13.5" customHeight="1" thickTop="1">
      <c r="B5" s="169" t="s">
        <v>35</v>
      </c>
      <c r="C5" s="190"/>
      <c r="D5" s="190"/>
      <c r="E5" s="190"/>
      <c r="F5" s="172" t="s">
        <v>36</v>
      </c>
      <c r="G5" s="173"/>
      <c r="H5" s="173"/>
      <c r="I5" s="197"/>
      <c r="J5" s="204" t="s">
        <v>37</v>
      </c>
      <c r="K5" s="176"/>
      <c r="L5" s="176"/>
      <c r="M5" s="176"/>
      <c r="N5" s="176"/>
      <c r="O5" s="176"/>
      <c r="P5" s="176"/>
      <c r="Q5" s="176"/>
      <c r="R5" s="46"/>
    </row>
    <row r="6" spans="2:18" s="4" customFormat="1" ht="13.5" customHeight="1">
      <c r="B6" s="191"/>
      <c r="C6" s="191"/>
      <c r="D6" s="191"/>
      <c r="E6" s="191"/>
      <c r="F6" s="202" t="s">
        <v>40</v>
      </c>
      <c r="G6" s="179" t="s">
        <v>38</v>
      </c>
      <c r="H6" s="181" t="s">
        <v>11</v>
      </c>
      <c r="I6" s="199"/>
      <c r="J6" s="200" t="s">
        <v>0</v>
      </c>
      <c r="K6" s="184" t="s">
        <v>26</v>
      </c>
      <c r="L6" s="164" t="s">
        <v>27</v>
      </c>
      <c r="M6" s="164" t="s">
        <v>28</v>
      </c>
      <c r="N6" s="162" t="s">
        <v>29</v>
      </c>
      <c r="O6" s="163"/>
      <c r="P6" s="164" t="s">
        <v>30</v>
      </c>
      <c r="Q6" s="166" t="s">
        <v>31</v>
      </c>
      <c r="R6" s="12"/>
    </row>
    <row r="7" spans="2:18" s="4" customFormat="1" ht="77.25" customHeight="1">
      <c r="B7" s="192"/>
      <c r="C7" s="192"/>
      <c r="D7" s="192"/>
      <c r="E7" s="192"/>
      <c r="F7" s="203"/>
      <c r="G7" s="180"/>
      <c r="H7" s="33" t="s">
        <v>39</v>
      </c>
      <c r="I7" s="54" t="s">
        <v>48</v>
      </c>
      <c r="J7" s="201"/>
      <c r="K7" s="185"/>
      <c r="L7" s="165"/>
      <c r="M7" s="165"/>
      <c r="N7" s="14" t="s">
        <v>32</v>
      </c>
      <c r="O7" s="14" t="s">
        <v>33</v>
      </c>
      <c r="P7" s="165"/>
      <c r="Q7" s="167"/>
      <c r="R7" s="12"/>
    </row>
    <row r="8" spans="2:18" s="4" customFormat="1" ht="12" customHeight="1">
      <c r="B8" s="2"/>
      <c r="C8" s="168" t="s">
        <v>0</v>
      </c>
      <c r="D8" s="168"/>
      <c r="E8" s="196"/>
      <c r="F8" s="74">
        <f t="shared" ref="F8:F13" si="0">G8+H8+I8</f>
        <v>314</v>
      </c>
      <c r="G8" s="71">
        <f>SUM(G9:G13)</f>
        <v>280</v>
      </c>
      <c r="H8" s="35">
        <f>SUM(H9:H13)</f>
        <v>5</v>
      </c>
      <c r="I8" s="55">
        <f>SUM(I9:I13)</f>
        <v>29</v>
      </c>
      <c r="J8" s="80">
        <f t="shared" ref="J8:J13" si="1">K8+L8+M8+N8+O8+P8+Q8</f>
        <v>319</v>
      </c>
      <c r="K8" s="77">
        <f t="shared" ref="K8:Q8" si="2">K9+K10+K11+K12+K13</f>
        <v>204</v>
      </c>
      <c r="L8" s="7">
        <f t="shared" si="2"/>
        <v>51</v>
      </c>
      <c r="M8" s="7">
        <f t="shared" si="2"/>
        <v>54</v>
      </c>
      <c r="N8" s="7">
        <f t="shared" si="2"/>
        <v>1</v>
      </c>
      <c r="O8" s="7">
        <f t="shared" si="2"/>
        <v>8</v>
      </c>
      <c r="P8" s="65">
        <f t="shared" si="2"/>
        <v>1</v>
      </c>
      <c r="Q8" s="65">
        <f t="shared" si="2"/>
        <v>0</v>
      </c>
    </row>
    <row r="9" spans="2:18" s="4" customFormat="1" ht="13.5" customHeight="1">
      <c r="B9" s="2"/>
      <c r="C9" s="36"/>
      <c r="D9" s="188" t="s">
        <v>1</v>
      </c>
      <c r="E9" s="189"/>
      <c r="F9" s="75">
        <f t="shared" si="0"/>
        <v>98</v>
      </c>
      <c r="G9" s="72">
        <v>87</v>
      </c>
      <c r="H9" s="37">
        <v>0</v>
      </c>
      <c r="I9" s="56">
        <v>11</v>
      </c>
      <c r="J9" s="81">
        <f t="shared" si="1"/>
        <v>92</v>
      </c>
      <c r="K9" s="78">
        <v>53</v>
      </c>
      <c r="L9" s="8">
        <v>17</v>
      </c>
      <c r="M9" s="8">
        <v>20</v>
      </c>
      <c r="N9" s="8">
        <v>0</v>
      </c>
      <c r="O9" s="8">
        <v>2</v>
      </c>
      <c r="P9" s="66">
        <v>0</v>
      </c>
      <c r="Q9" s="67">
        <v>0</v>
      </c>
      <c r="R9" s="12"/>
    </row>
    <row r="10" spans="2:18" s="4" customFormat="1" ht="13.5" customHeight="1">
      <c r="B10" s="2"/>
      <c r="C10" s="36"/>
      <c r="D10" s="188" t="s">
        <v>34</v>
      </c>
      <c r="E10" s="189"/>
      <c r="F10" s="75">
        <f t="shared" si="0"/>
        <v>11</v>
      </c>
      <c r="G10" s="72">
        <v>10</v>
      </c>
      <c r="H10" s="37">
        <v>0</v>
      </c>
      <c r="I10" s="56">
        <v>1</v>
      </c>
      <c r="J10" s="81">
        <f t="shared" si="1"/>
        <v>15</v>
      </c>
      <c r="K10" s="78">
        <v>7</v>
      </c>
      <c r="L10" s="8">
        <v>0</v>
      </c>
      <c r="M10" s="8">
        <v>7</v>
      </c>
      <c r="N10" s="8">
        <v>1</v>
      </c>
      <c r="O10" s="8">
        <v>0</v>
      </c>
      <c r="P10" s="66">
        <v>0</v>
      </c>
      <c r="Q10" s="67">
        <v>0</v>
      </c>
      <c r="R10" s="12"/>
    </row>
    <row r="11" spans="2:18" s="4" customFormat="1" ht="13.5" customHeight="1">
      <c r="B11" s="2"/>
      <c r="C11" s="38"/>
      <c r="D11" s="188" t="s">
        <v>3</v>
      </c>
      <c r="E11" s="189"/>
      <c r="F11" s="75">
        <f t="shared" si="0"/>
        <v>85</v>
      </c>
      <c r="G11" s="72">
        <v>75</v>
      </c>
      <c r="H11" s="37">
        <v>3</v>
      </c>
      <c r="I11" s="56">
        <v>7</v>
      </c>
      <c r="J11" s="81">
        <f t="shared" si="1"/>
        <v>92</v>
      </c>
      <c r="K11" s="78">
        <v>65</v>
      </c>
      <c r="L11" s="8">
        <v>15</v>
      </c>
      <c r="M11" s="8">
        <v>12</v>
      </c>
      <c r="N11" s="8">
        <v>0</v>
      </c>
      <c r="O11" s="8">
        <v>0</v>
      </c>
      <c r="P11" s="66">
        <v>0</v>
      </c>
      <c r="Q11" s="67">
        <v>0</v>
      </c>
      <c r="R11" s="15"/>
    </row>
    <row r="12" spans="2:18" s="4" customFormat="1" ht="13.5" customHeight="1">
      <c r="B12" s="2"/>
      <c r="C12" s="38"/>
      <c r="D12" s="188" t="s">
        <v>4</v>
      </c>
      <c r="E12" s="189"/>
      <c r="F12" s="75">
        <f t="shared" si="0"/>
        <v>103</v>
      </c>
      <c r="G12" s="72">
        <v>93</v>
      </c>
      <c r="H12" s="37">
        <v>2</v>
      </c>
      <c r="I12" s="56">
        <v>8</v>
      </c>
      <c r="J12" s="81">
        <f t="shared" si="1"/>
        <v>109</v>
      </c>
      <c r="K12" s="78">
        <v>77</v>
      </c>
      <c r="L12" s="8">
        <v>13</v>
      </c>
      <c r="M12" s="8">
        <v>12</v>
      </c>
      <c r="N12" s="8">
        <v>0</v>
      </c>
      <c r="O12" s="8">
        <v>6</v>
      </c>
      <c r="P12" s="68">
        <v>1</v>
      </c>
      <c r="Q12" s="67">
        <v>0</v>
      </c>
      <c r="R12" s="12"/>
    </row>
    <row r="13" spans="2:18" s="4" customFormat="1" ht="13.5" customHeight="1">
      <c r="B13" s="39"/>
      <c r="C13" s="39"/>
      <c r="D13" s="194" t="s">
        <v>5</v>
      </c>
      <c r="E13" s="195"/>
      <c r="F13" s="76">
        <f t="shared" si="0"/>
        <v>17</v>
      </c>
      <c r="G13" s="73">
        <v>15</v>
      </c>
      <c r="H13" s="41">
        <v>0</v>
      </c>
      <c r="I13" s="57">
        <v>2</v>
      </c>
      <c r="J13" s="82">
        <f t="shared" si="1"/>
        <v>11</v>
      </c>
      <c r="K13" s="79">
        <v>2</v>
      </c>
      <c r="L13" s="10">
        <v>6</v>
      </c>
      <c r="M13" s="10">
        <v>3</v>
      </c>
      <c r="N13" s="10">
        <v>0</v>
      </c>
      <c r="O13" s="10">
        <v>0</v>
      </c>
      <c r="P13" s="69">
        <v>0</v>
      </c>
      <c r="Q13" s="70">
        <v>0</v>
      </c>
      <c r="R13" s="12"/>
    </row>
    <row r="14" spans="2:18" s="4" customFormat="1">
      <c r="B14" s="25" t="s">
        <v>62</v>
      </c>
      <c r="C14" s="29"/>
      <c r="D14" s="29"/>
      <c r="E14" s="29"/>
      <c r="F14" s="29"/>
      <c r="G14" s="29"/>
      <c r="H14" s="29"/>
      <c r="I14" s="29"/>
      <c r="J14" s="28"/>
      <c r="K14" s="28"/>
      <c r="L14" s="28"/>
      <c r="M14" s="28"/>
      <c r="N14" s="28"/>
      <c r="O14" s="28"/>
      <c r="P14" s="28"/>
      <c r="Q14" s="28"/>
      <c r="R14" s="28"/>
    </row>
    <row r="15" spans="2:18" s="4" customFormat="1">
      <c r="B15" s="3" t="s">
        <v>51</v>
      </c>
      <c r="C15" s="24"/>
      <c r="D15" s="24"/>
      <c r="E15" s="24"/>
      <c r="F15" s="24"/>
      <c r="G15" s="24"/>
      <c r="H15" s="24"/>
      <c r="I15" s="24"/>
      <c r="J15" s="28"/>
      <c r="K15" s="28"/>
      <c r="L15" s="28"/>
      <c r="M15" s="28"/>
      <c r="N15" s="28"/>
      <c r="O15" s="28"/>
      <c r="P15" s="28"/>
      <c r="Q15" s="28"/>
      <c r="R15" s="28"/>
    </row>
    <row r="16" spans="2:18" s="4" customFormat="1">
      <c r="B16" s="3" t="s">
        <v>49</v>
      </c>
      <c r="C16" s="24"/>
      <c r="D16" s="24"/>
      <c r="E16" s="24"/>
      <c r="F16" s="24"/>
      <c r="G16" s="24"/>
      <c r="H16" s="24"/>
      <c r="I16" s="24"/>
      <c r="J16" s="28"/>
      <c r="K16" s="28"/>
      <c r="L16" s="28"/>
      <c r="M16" s="28"/>
      <c r="N16" s="28"/>
      <c r="O16" s="28"/>
      <c r="P16" s="28"/>
      <c r="Q16" s="28"/>
      <c r="R16" s="28"/>
    </row>
    <row r="17" spans="2:18" s="4" customFormat="1">
      <c r="B17" s="3" t="s">
        <v>52</v>
      </c>
      <c r="C17" s="22"/>
      <c r="D17" s="22"/>
      <c r="E17" s="22"/>
      <c r="F17" s="22"/>
      <c r="G17" s="23"/>
      <c r="H17" s="23"/>
      <c r="I17" s="24"/>
      <c r="J17" s="22"/>
      <c r="K17" s="23"/>
      <c r="L17" s="23"/>
      <c r="M17" s="24"/>
      <c r="N17" s="26"/>
      <c r="O17" s="26"/>
      <c r="P17" s="26"/>
      <c r="Q17" s="26"/>
      <c r="R17" s="26"/>
    </row>
    <row r="18" spans="2:18" s="4" customFormat="1">
      <c r="B18" s="25" t="s">
        <v>16</v>
      </c>
      <c r="C18" s="22"/>
      <c r="D18" s="22"/>
      <c r="E18" s="22"/>
      <c r="F18" s="22"/>
      <c r="G18" s="23"/>
      <c r="H18" s="23"/>
      <c r="I18" s="24"/>
      <c r="J18" s="22"/>
      <c r="K18" s="23"/>
      <c r="L18" s="23"/>
      <c r="M18" s="24"/>
      <c r="N18" s="26"/>
      <c r="O18" s="26"/>
      <c r="P18" s="26"/>
      <c r="Q18" s="26"/>
      <c r="R18" s="26"/>
    </row>
    <row r="19" spans="2:18" s="4" customFormat="1">
      <c r="B19" s="25" t="s">
        <v>55</v>
      </c>
      <c r="C19" s="22"/>
      <c r="D19" s="22"/>
      <c r="E19" s="22"/>
      <c r="F19" s="22"/>
      <c r="G19" s="23"/>
      <c r="H19" s="23"/>
      <c r="I19" s="24"/>
      <c r="J19" s="22"/>
      <c r="K19" s="23"/>
      <c r="L19" s="23"/>
      <c r="M19" s="24"/>
      <c r="N19" s="26"/>
      <c r="O19" s="26"/>
      <c r="P19" s="26"/>
      <c r="Q19" s="26"/>
      <c r="R19" s="26"/>
    </row>
    <row r="20" spans="2:18" s="4" customFormat="1">
      <c r="B20" s="25" t="s">
        <v>56</v>
      </c>
      <c r="C20" s="22"/>
      <c r="D20" s="22"/>
      <c r="E20" s="22"/>
      <c r="F20" s="22"/>
      <c r="G20" s="23"/>
      <c r="H20" s="23"/>
      <c r="I20" s="24"/>
      <c r="J20" s="22"/>
      <c r="K20" s="23"/>
      <c r="L20" s="23"/>
      <c r="M20" s="24"/>
      <c r="N20" s="26"/>
      <c r="O20" s="26"/>
      <c r="P20" s="26"/>
      <c r="Q20" s="26"/>
      <c r="R20" s="26"/>
    </row>
    <row r="21" spans="2:18" s="4" customFormat="1">
      <c r="B21" s="25" t="s">
        <v>57</v>
      </c>
      <c r="C21" s="22"/>
      <c r="D21" s="22"/>
      <c r="E21" s="22"/>
      <c r="F21" s="22"/>
      <c r="G21" s="23"/>
      <c r="H21" s="23"/>
      <c r="I21" s="24"/>
      <c r="J21" s="22"/>
      <c r="K21" s="23"/>
      <c r="L21" s="23"/>
      <c r="M21" s="24"/>
      <c r="N21" s="26"/>
      <c r="O21" s="26"/>
      <c r="P21" s="26"/>
      <c r="Q21" s="26"/>
      <c r="R21" s="26"/>
    </row>
    <row r="22" spans="2:18" s="4" customFormat="1">
      <c r="B22" s="25" t="s">
        <v>53</v>
      </c>
      <c r="C22" s="22"/>
      <c r="D22" s="22"/>
      <c r="E22" s="22"/>
      <c r="F22" s="22"/>
      <c r="G22" s="23"/>
      <c r="H22" s="23"/>
      <c r="I22" s="24"/>
      <c r="J22" s="22"/>
      <c r="K22" s="23"/>
      <c r="L22" s="23"/>
      <c r="M22" s="24"/>
      <c r="N22" s="26"/>
      <c r="O22" s="26"/>
      <c r="P22" s="26"/>
      <c r="Q22" s="26"/>
      <c r="R22" s="26"/>
    </row>
    <row r="23" spans="2:18" s="4" customFormat="1">
      <c r="B23" s="198" t="s">
        <v>50</v>
      </c>
      <c r="C23" s="198"/>
      <c r="D23" s="198"/>
      <c r="E23" s="198"/>
      <c r="F23" s="198"/>
      <c r="G23" s="198"/>
      <c r="H23" s="198"/>
      <c r="I23" s="198"/>
      <c r="J23" s="198"/>
      <c r="K23" s="198"/>
      <c r="L23" s="198"/>
      <c r="M23" s="198"/>
      <c r="N23" s="47"/>
      <c r="O23" s="26"/>
      <c r="P23" s="26"/>
      <c r="Q23" s="26"/>
      <c r="R23" s="26"/>
    </row>
    <row r="24" spans="2:18" s="4" customFormat="1">
      <c r="B24" s="25" t="s">
        <v>58</v>
      </c>
      <c r="C24" s="25"/>
      <c r="D24" s="25"/>
      <c r="E24" s="25"/>
      <c r="F24" s="25"/>
      <c r="G24" s="25"/>
      <c r="H24" s="25"/>
      <c r="I24" s="25"/>
      <c r="J24" s="25"/>
      <c r="K24" s="25"/>
      <c r="L24" s="25"/>
      <c r="M24" s="25"/>
      <c r="N24" s="47"/>
      <c r="O24" s="26"/>
      <c r="P24" s="26"/>
      <c r="Q24" s="26"/>
      <c r="R24" s="26"/>
    </row>
    <row r="25" spans="2:18">
      <c r="B25" s="3" t="s">
        <v>60</v>
      </c>
      <c r="C25" s="4"/>
      <c r="D25" s="4"/>
      <c r="E25" s="4"/>
      <c r="F25" s="4"/>
      <c r="G25" s="2"/>
      <c r="J25" s="28"/>
      <c r="K25" s="28"/>
      <c r="L25" s="28"/>
      <c r="M25" s="28"/>
      <c r="N25" s="28"/>
      <c r="O25" s="28"/>
      <c r="P25" s="28"/>
      <c r="Q25" s="28"/>
      <c r="R25" s="28"/>
    </row>
    <row r="26" spans="2:18">
      <c r="B26" s="28" t="s">
        <v>59</v>
      </c>
      <c r="J26" s="48"/>
      <c r="K26" s="48"/>
      <c r="L26" s="48"/>
      <c r="M26" s="48"/>
      <c r="N26" s="49"/>
      <c r="O26" s="50"/>
      <c r="P26" s="49"/>
      <c r="Q26" s="51"/>
      <c r="R26" s="51"/>
    </row>
    <row r="27" spans="2:18">
      <c r="E27" s="21"/>
      <c r="F27" s="21"/>
    </row>
  </sheetData>
  <mergeCells count="21">
    <mergeCell ref="J23:M23"/>
    <mergeCell ref="H6:I6"/>
    <mergeCell ref="J6:J7"/>
    <mergeCell ref="K6:K7"/>
    <mergeCell ref="L6:L7"/>
    <mergeCell ref="M6:M7"/>
    <mergeCell ref="B23:I23"/>
    <mergeCell ref="D13:E13"/>
    <mergeCell ref="D11:E11"/>
    <mergeCell ref="D10:E10"/>
    <mergeCell ref="G6:G7"/>
    <mergeCell ref="C8:E8"/>
    <mergeCell ref="D12:E12"/>
    <mergeCell ref="B5:E7"/>
    <mergeCell ref="F6:F7"/>
    <mergeCell ref="J5:Q5"/>
    <mergeCell ref="N6:O6"/>
    <mergeCell ref="P6:P7"/>
    <mergeCell ref="Q6:Q7"/>
    <mergeCell ref="D9:E9"/>
    <mergeCell ref="F5:I5"/>
  </mergeCells>
  <phoneticPr fontId="2"/>
  <printOptions gridLinesSet="0"/>
  <pageMargins left="0.98425196850393704" right="0.19685039370078741" top="1.3779527559055118" bottom="3.6220472440944884" header="0.51181102362204722" footer="0.51181102362204722"/>
  <pageSetup paperSize="9" scale="80" pageOrder="overThenDown" orientation="portrait" horizontalDpi="4294967292" verticalDpi="300" r:id="rId1"/>
  <headerFooter alignWithMargins="0">
    <oddHeader>&amp;R&amp;"ＭＳ 明朝,標準"&amp;10&amp;A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6"/>
  <sheetViews>
    <sheetView zoomScaleNormal="100" zoomScaleSheetLayoutView="100" workbookViewId="0"/>
  </sheetViews>
  <sheetFormatPr defaultColWidth="9.28515625" defaultRowHeight="12"/>
  <cols>
    <col min="1" max="1" width="3.7109375" style="1" customWidth="1"/>
    <col min="2" max="2" width="1.5703125" style="1" customWidth="1"/>
    <col min="3" max="4" width="2.28515625" style="1" customWidth="1"/>
    <col min="5" max="5" width="8.7109375" style="1" customWidth="1"/>
    <col min="6" max="14" width="8.28515625" style="1" customWidth="1"/>
    <col min="15" max="15" width="8.85546875" style="1" customWidth="1"/>
    <col min="16" max="17" width="8.28515625" style="1" customWidth="1"/>
    <col min="18" max="16384" width="9.28515625" style="1"/>
  </cols>
  <sheetData>
    <row r="1" spans="1:19" ht="13.5" customHeight="1">
      <c r="A1" s="1" t="s">
        <v>25</v>
      </c>
    </row>
    <row r="2" spans="1:19" s="4" customFormat="1" ht="15" customHeight="1">
      <c r="B2" s="140"/>
      <c r="C2" s="140"/>
      <c r="D2" s="140"/>
      <c r="E2" s="140"/>
      <c r="F2" s="140"/>
      <c r="G2" s="140"/>
      <c r="H2" s="140"/>
      <c r="I2" s="140"/>
      <c r="J2" s="160"/>
      <c r="K2" s="160"/>
      <c r="L2" s="160"/>
      <c r="M2" s="160"/>
      <c r="N2" s="160"/>
      <c r="O2" s="160"/>
      <c r="P2" s="160"/>
      <c r="Q2" s="160"/>
    </row>
    <row r="3" spans="1:19" s="4" customFormat="1" ht="15" customHeight="1">
      <c r="B3" s="44"/>
      <c r="C3" s="44"/>
      <c r="D3" s="44"/>
      <c r="E3" s="44"/>
      <c r="F3" s="44"/>
      <c r="G3" s="44"/>
      <c r="H3" s="44"/>
      <c r="I3" s="44"/>
      <c r="J3" s="52"/>
      <c r="K3" s="52"/>
      <c r="L3" s="52"/>
      <c r="M3" s="52"/>
      <c r="N3" s="52"/>
      <c r="O3" s="52"/>
      <c r="P3" s="52"/>
      <c r="Q3" s="52"/>
    </row>
    <row r="4" spans="1:19" s="4" customFormat="1" ht="13.5" customHeight="1" thickBot="1">
      <c r="B4" s="27"/>
      <c r="C4" s="27"/>
      <c r="D4" s="27"/>
      <c r="E4" s="27"/>
      <c r="F4" s="27"/>
      <c r="G4" s="27"/>
      <c r="H4" s="27"/>
      <c r="I4" s="53"/>
      <c r="J4" s="6"/>
      <c r="K4" s="6"/>
      <c r="L4" s="45"/>
      <c r="M4" s="6"/>
      <c r="N4" s="6"/>
      <c r="O4" s="6"/>
      <c r="P4" s="6"/>
      <c r="Q4" s="30" t="s">
        <v>18</v>
      </c>
      <c r="R4" s="12"/>
    </row>
    <row r="5" spans="1:19" s="4" customFormat="1" ht="13.5" customHeight="1" thickTop="1">
      <c r="B5" s="169" t="s">
        <v>35</v>
      </c>
      <c r="C5" s="190"/>
      <c r="D5" s="190"/>
      <c r="E5" s="190"/>
      <c r="F5" s="172" t="s">
        <v>36</v>
      </c>
      <c r="G5" s="173"/>
      <c r="H5" s="173"/>
      <c r="I5" s="197"/>
      <c r="J5" s="204" t="s">
        <v>37</v>
      </c>
      <c r="K5" s="176"/>
      <c r="L5" s="176"/>
      <c r="M5" s="176"/>
      <c r="N5" s="176"/>
      <c r="O5" s="176"/>
      <c r="P5" s="176"/>
      <c r="Q5" s="176"/>
      <c r="R5" s="46"/>
    </row>
    <row r="6" spans="1:19" s="4" customFormat="1" ht="13.5" customHeight="1">
      <c r="B6" s="191"/>
      <c r="C6" s="191"/>
      <c r="D6" s="191"/>
      <c r="E6" s="191"/>
      <c r="F6" s="202" t="s">
        <v>40</v>
      </c>
      <c r="G6" s="179" t="s">
        <v>38</v>
      </c>
      <c r="H6" s="181" t="s">
        <v>11</v>
      </c>
      <c r="I6" s="199"/>
      <c r="J6" s="200" t="s">
        <v>0</v>
      </c>
      <c r="K6" s="184" t="s">
        <v>26</v>
      </c>
      <c r="L6" s="164" t="s">
        <v>27</v>
      </c>
      <c r="M6" s="164" t="s">
        <v>28</v>
      </c>
      <c r="N6" s="162" t="s">
        <v>29</v>
      </c>
      <c r="O6" s="163"/>
      <c r="P6" s="164" t="s">
        <v>30</v>
      </c>
      <c r="Q6" s="166" t="s">
        <v>31</v>
      </c>
      <c r="R6" s="12"/>
    </row>
    <row r="7" spans="1:19" s="4" customFormat="1" ht="77.25" customHeight="1">
      <c r="B7" s="192"/>
      <c r="C7" s="192"/>
      <c r="D7" s="192"/>
      <c r="E7" s="192"/>
      <c r="F7" s="203"/>
      <c r="G7" s="180"/>
      <c r="H7" s="33" t="s">
        <v>39</v>
      </c>
      <c r="I7" s="54" t="s">
        <v>54</v>
      </c>
      <c r="J7" s="201"/>
      <c r="K7" s="185"/>
      <c r="L7" s="165"/>
      <c r="M7" s="165"/>
      <c r="N7" s="14" t="s">
        <v>32</v>
      </c>
      <c r="O7" s="14" t="s">
        <v>33</v>
      </c>
      <c r="P7" s="165"/>
      <c r="Q7" s="167"/>
      <c r="R7" s="12"/>
    </row>
    <row r="8" spans="1:19" s="4" customFormat="1" ht="13.5" customHeight="1">
      <c r="B8" s="2"/>
      <c r="C8" s="168" t="s">
        <v>0</v>
      </c>
      <c r="D8" s="168"/>
      <c r="E8" s="196"/>
      <c r="F8" s="74">
        <v>379</v>
      </c>
      <c r="G8" s="71">
        <v>334</v>
      </c>
      <c r="H8" s="35">
        <v>9</v>
      </c>
      <c r="I8" s="55">
        <v>36</v>
      </c>
      <c r="J8" s="80">
        <v>404</v>
      </c>
      <c r="K8" s="77">
        <v>257</v>
      </c>
      <c r="L8" s="7">
        <v>62</v>
      </c>
      <c r="M8" s="7">
        <v>68</v>
      </c>
      <c r="N8" s="7">
        <v>1</v>
      </c>
      <c r="O8" s="7">
        <v>13</v>
      </c>
      <c r="P8" s="7">
        <v>3</v>
      </c>
      <c r="Q8" s="7">
        <v>0</v>
      </c>
    </row>
    <row r="9" spans="1:19" s="4" customFormat="1" ht="13.5" customHeight="1">
      <c r="B9" s="2"/>
      <c r="C9" s="36"/>
      <c r="D9" s="188" t="s">
        <v>1</v>
      </c>
      <c r="E9" s="189"/>
      <c r="F9" s="75">
        <v>88</v>
      </c>
      <c r="G9" s="72">
        <v>72</v>
      </c>
      <c r="H9" s="37">
        <v>3</v>
      </c>
      <c r="I9" s="56">
        <v>13</v>
      </c>
      <c r="J9" s="81">
        <v>99</v>
      </c>
      <c r="K9" s="78">
        <v>52</v>
      </c>
      <c r="L9" s="8">
        <v>24</v>
      </c>
      <c r="M9" s="8">
        <v>18</v>
      </c>
      <c r="N9" s="8">
        <v>0</v>
      </c>
      <c r="O9" s="8">
        <v>5</v>
      </c>
      <c r="P9" s="8">
        <v>0</v>
      </c>
      <c r="Q9" s="9">
        <v>0</v>
      </c>
      <c r="R9" s="12"/>
    </row>
    <row r="10" spans="1:19" s="4" customFormat="1" ht="13.5" customHeight="1">
      <c r="B10" s="2"/>
      <c r="C10" s="36"/>
      <c r="D10" s="188" t="s">
        <v>34</v>
      </c>
      <c r="E10" s="189"/>
      <c r="F10" s="75">
        <v>30</v>
      </c>
      <c r="G10" s="72">
        <v>25</v>
      </c>
      <c r="H10" s="37">
        <v>2</v>
      </c>
      <c r="I10" s="56">
        <v>3</v>
      </c>
      <c r="J10" s="81">
        <v>28</v>
      </c>
      <c r="K10" s="78">
        <v>14</v>
      </c>
      <c r="L10" s="8">
        <v>2</v>
      </c>
      <c r="M10" s="8">
        <v>7</v>
      </c>
      <c r="N10" s="8">
        <v>1</v>
      </c>
      <c r="O10" s="8">
        <v>2</v>
      </c>
      <c r="P10" s="8">
        <v>2</v>
      </c>
      <c r="Q10" s="9">
        <v>0</v>
      </c>
      <c r="R10" s="12"/>
    </row>
    <row r="11" spans="1:19" s="4" customFormat="1" ht="13.5" customHeight="1">
      <c r="B11" s="2"/>
      <c r="C11" s="38"/>
      <c r="D11" s="188" t="s">
        <v>3</v>
      </c>
      <c r="E11" s="189"/>
      <c r="F11" s="75">
        <v>111</v>
      </c>
      <c r="G11" s="72">
        <v>99</v>
      </c>
      <c r="H11" s="37">
        <v>3</v>
      </c>
      <c r="I11" s="56">
        <v>9</v>
      </c>
      <c r="J11" s="81">
        <v>113</v>
      </c>
      <c r="K11" s="78">
        <v>80</v>
      </c>
      <c r="L11" s="8">
        <v>15</v>
      </c>
      <c r="M11" s="8">
        <v>17</v>
      </c>
      <c r="N11" s="8">
        <v>0</v>
      </c>
      <c r="O11" s="8">
        <v>1</v>
      </c>
      <c r="P11" s="8">
        <v>0</v>
      </c>
      <c r="Q11" s="9">
        <v>0</v>
      </c>
      <c r="R11" s="15"/>
    </row>
    <row r="12" spans="1:19" s="4" customFormat="1" ht="13.5" customHeight="1">
      <c r="B12" s="2"/>
      <c r="C12" s="38"/>
      <c r="D12" s="188" t="s">
        <v>4</v>
      </c>
      <c r="E12" s="189"/>
      <c r="F12" s="75">
        <v>135</v>
      </c>
      <c r="G12" s="72">
        <v>125</v>
      </c>
      <c r="H12" s="37">
        <v>1</v>
      </c>
      <c r="I12" s="56">
        <v>9</v>
      </c>
      <c r="J12" s="81">
        <v>148</v>
      </c>
      <c r="K12" s="78">
        <v>105</v>
      </c>
      <c r="L12" s="8">
        <v>18</v>
      </c>
      <c r="M12" s="8">
        <v>20</v>
      </c>
      <c r="N12" s="8">
        <v>0</v>
      </c>
      <c r="O12" s="8">
        <v>4</v>
      </c>
      <c r="P12" s="43">
        <v>1</v>
      </c>
      <c r="Q12" s="9">
        <v>0</v>
      </c>
      <c r="R12" s="12"/>
    </row>
    <row r="13" spans="1:19" s="4" customFormat="1" ht="12" customHeight="1">
      <c r="B13" s="39"/>
      <c r="C13" s="39"/>
      <c r="D13" s="194" t="s">
        <v>5</v>
      </c>
      <c r="E13" s="195"/>
      <c r="F13" s="76">
        <v>15</v>
      </c>
      <c r="G13" s="73">
        <v>13</v>
      </c>
      <c r="H13" s="41">
        <v>0</v>
      </c>
      <c r="I13" s="57">
        <v>2</v>
      </c>
      <c r="J13" s="82">
        <v>16</v>
      </c>
      <c r="K13" s="79">
        <v>6</v>
      </c>
      <c r="L13" s="10">
        <v>3</v>
      </c>
      <c r="M13" s="10">
        <v>6</v>
      </c>
      <c r="N13" s="10">
        <v>0</v>
      </c>
      <c r="O13" s="10">
        <v>1</v>
      </c>
      <c r="P13" s="10">
        <v>0</v>
      </c>
      <c r="Q13" s="11">
        <v>0</v>
      </c>
      <c r="R13" s="12"/>
      <c r="S13"/>
    </row>
    <row r="14" spans="1:19" s="4" customFormat="1">
      <c r="B14" s="25" t="s">
        <v>43</v>
      </c>
      <c r="C14" s="29"/>
      <c r="D14" s="29"/>
      <c r="E14" s="29"/>
      <c r="F14" s="29"/>
      <c r="G14" s="29"/>
      <c r="H14" s="29"/>
      <c r="I14" s="29"/>
      <c r="J14" s="205"/>
      <c r="K14" s="205"/>
      <c r="L14" s="205"/>
      <c r="M14" s="205"/>
      <c r="N14" s="205"/>
      <c r="O14" s="205"/>
      <c r="P14" s="205"/>
      <c r="Q14" s="205"/>
      <c r="R14" s="205"/>
      <c r="S14"/>
    </row>
    <row r="15" spans="1:19" s="4" customFormat="1">
      <c r="B15" s="3" t="s">
        <v>51</v>
      </c>
      <c r="C15" s="24"/>
      <c r="D15" s="24"/>
      <c r="E15" s="24"/>
      <c r="F15" s="24"/>
      <c r="G15" s="24"/>
      <c r="H15" s="24"/>
      <c r="I15" s="24"/>
      <c r="J15" s="28"/>
      <c r="K15" s="28"/>
      <c r="L15" s="28"/>
      <c r="M15" s="28"/>
      <c r="N15" s="28"/>
      <c r="O15" s="28"/>
      <c r="P15" s="28"/>
      <c r="Q15" s="28"/>
      <c r="R15" s="28"/>
      <c r="S15"/>
    </row>
    <row r="16" spans="1:19" s="4" customFormat="1">
      <c r="B16" s="3" t="s">
        <v>49</v>
      </c>
      <c r="C16" s="24"/>
      <c r="D16" s="24"/>
      <c r="E16" s="24"/>
      <c r="F16" s="24"/>
      <c r="G16" s="24"/>
      <c r="H16" s="24"/>
      <c r="I16" s="24"/>
      <c r="J16" s="22"/>
      <c r="K16" s="23"/>
      <c r="L16" s="23"/>
      <c r="M16" s="24"/>
      <c r="N16" s="26"/>
      <c r="O16" s="26"/>
      <c r="P16" s="26"/>
      <c r="Q16" s="26"/>
      <c r="R16" s="26"/>
      <c r="S16"/>
    </row>
    <row r="17" spans="2:19" s="4" customFormat="1">
      <c r="B17" s="3" t="s">
        <v>52</v>
      </c>
      <c r="C17" s="22"/>
      <c r="D17" s="22"/>
      <c r="E17" s="22"/>
      <c r="F17" s="22"/>
      <c r="G17" s="23"/>
      <c r="H17" s="23"/>
      <c r="I17" s="24"/>
      <c r="J17" s="22"/>
      <c r="K17" s="23"/>
      <c r="L17" s="23"/>
      <c r="M17" s="24"/>
      <c r="N17" s="26"/>
      <c r="O17" s="26"/>
      <c r="P17" s="26"/>
      <c r="Q17" s="26"/>
      <c r="R17" s="26"/>
      <c r="S17"/>
    </row>
    <row r="18" spans="2:19" s="4" customFormat="1">
      <c r="B18" s="25" t="s">
        <v>16</v>
      </c>
      <c r="C18" s="22"/>
      <c r="D18" s="22"/>
      <c r="E18" s="22"/>
      <c r="F18" s="22"/>
      <c r="G18" s="23"/>
      <c r="H18" s="23"/>
      <c r="I18" s="24"/>
      <c r="J18" s="22"/>
      <c r="K18" s="23"/>
      <c r="L18" s="23"/>
      <c r="M18" s="24"/>
      <c r="N18" s="26"/>
      <c r="O18" s="26"/>
      <c r="P18" s="26"/>
      <c r="Q18" s="26"/>
      <c r="R18" s="26"/>
      <c r="S18"/>
    </row>
    <row r="19" spans="2:19">
      <c r="B19" s="25" t="s">
        <v>55</v>
      </c>
      <c r="C19" s="22"/>
      <c r="D19" s="22"/>
      <c r="E19" s="22"/>
      <c r="F19" s="22"/>
      <c r="G19" s="23"/>
      <c r="H19" s="23"/>
      <c r="I19" s="24"/>
      <c r="J19" s="22"/>
      <c r="K19" s="23"/>
      <c r="L19" s="23"/>
      <c r="M19" s="24"/>
      <c r="N19" s="26"/>
      <c r="O19" s="26"/>
      <c r="P19" s="26"/>
      <c r="Q19" s="26"/>
      <c r="R19" s="26"/>
      <c r="S19"/>
    </row>
    <row r="20" spans="2:19">
      <c r="B20" s="25" t="s">
        <v>56</v>
      </c>
      <c r="C20" s="22"/>
      <c r="D20" s="22"/>
      <c r="E20" s="22"/>
      <c r="F20" s="22"/>
      <c r="G20" s="23"/>
      <c r="H20" s="23"/>
      <c r="I20" s="24"/>
      <c r="J20" s="22"/>
      <c r="K20" s="23"/>
      <c r="L20" s="23"/>
      <c r="M20" s="24"/>
      <c r="N20" s="26"/>
      <c r="O20" s="26"/>
      <c r="P20" s="26"/>
      <c r="Q20" s="26"/>
      <c r="R20" s="26"/>
      <c r="S20"/>
    </row>
    <row r="21" spans="2:19">
      <c r="B21" s="25" t="s">
        <v>57</v>
      </c>
      <c r="C21" s="22"/>
      <c r="D21" s="22"/>
      <c r="E21" s="22"/>
      <c r="F21" s="22"/>
      <c r="G21" s="23"/>
      <c r="H21" s="23"/>
      <c r="I21" s="24"/>
      <c r="J21" s="22"/>
      <c r="K21" s="23"/>
      <c r="L21" s="23"/>
      <c r="M21" s="24"/>
      <c r="N21" s="26"/>
      <c r="O21" s="26"/>
      <c r="P21" s="26"/>
      <c r="Q21" s="26"/>
      <c r="R21" s="26"/>
      <c r="S21"/>
    </row>
    <row r="22" spans="2:19" s="4" customFormat="1">
      <c r="B22" s="25" t="s">
        <v>53</v>
      </c>
      <c r="C22" s="22"/>
      <c r="D22" s="22"/>
      <c r="E22" s="22"/>
      <c r="F22" s="22"/>
      <c r="G22" s="23"/>
      <c r="H22" s="23"/>
      <c r="I22" s="24"/>
      <c r="J22" s="25"/>
      <c r="K22" s="25"/>
      <c r="L22" s="25"/>
      <c r="M22" s="25"/>
      <c r="N22" s="47"/>
      <c r="O22" s="26"/>
      <c r="P22" s="26"/>
      <c r="Q22" s="26"/>
      <c r="R22" s="26"/>
      <c r="S22"/>
    </row>
    <row r="23" spans="2:19" s="4" customFormat="1">
      <c r="B23" s="198" t="s">
        <v>50</v>
      </c>
      <c r="C23" s="198"/>
      <c r="D23" s="198"/>
      <c r="E23" s="198"/>
      <c r="F23" s="198"/>
      <c r="G23" s="198"/>
      <c r="H23" s="198"/>
      <c r="I23" s="198"/>
      <c r="J23" s="28"/>
      <c r="K23" s="28"/>
      <c r="L23" s="28"/>
      <c r="M23" s="28"/>
      <c r="N23" s="28"/>
      <c r="O23" s="28"/>
      <c r="P23" s="28"/>
      <c r="Q23" s="28"/>
      <c r="R23" s="28"/>
      <c r="S23"/>
    </row>
    <row r="24" spans="2:19" s="4" customFormat="1">
      <c r="B24" s="25" t="s">
        <v>58</v>
      </c>
      <c r="C24" s="25"/>
      <c r="D24" s="25"/>
      <c r="E24" s="25"/>
      <c r="F24" s="25"/>
      <c r="G24" s="25"/>
      <c r="H24" s="25"/>
      <c r="I24" s="25"/>
      <c r="J24" s="48"/>
      <c r="K24" s="48"/>
      <c r="L24" s="48"/>
      <c r="M24" s="48"/>
      <c r="N24" s="49"/>
      <c r="O24" s="50"/>
      <c r="P24" s="49"/>
      <c r="Q24" s="51"/>
      <c r="R24" s="51"/>
      <c r="S24"/>
    </row>
    <row r="25" spans="2:19">
      <c r="B25" s="3" t="s">
        <v>60</v>
      </c>
      <c r="C25" s="4"/>
      <c r="D25" s="4"/>
      <c r="E25" s="4"/>
      <c r="F25" s="4"/>
      <c r="G25" s="2"/>
    </row>
    <row r="26" spans="2:19">
      <c r="B26" s="28" t="s">
        <v>59</v>
      </c>
    </row>
  </sheetData>
  <mergeCells count="21">
    <mergeCell ref="D12:E12"/>
    <mergeCell ref="L6:L7"/>
    <mergeCell ref="F6:F7"/>
    <mergeCell ref="G6:G7"/>
    <mergeCell ref="B23:I23"/>
    <mergeCell ref="C8:E8"/>
    <mergeCell ref="D13:E13"/>
    <mergeCell ref="J14:R14"/>
    <mergeCell ref="D10:E10"/>
    <mergeCell ref="D11:E11"/>
    <mergeCell ref="D9:E9"/>
    <mergeCell ref="N6:O6"/>
    <mergeCell ref="P6:P7"/>
    <mergeCell ref="B5:E7"/>
    <mergeCell ref="F5:I5"/>
    <mergeCell ref="J5:Q5"/>
    <mergeCell ref="H6:I6"/>
    <mergeCell ref="J6:J7"/>
    <mergeCell ref="K6:K7"/>
    <mergeCell ref="M6:M7"/>
    <mergeCell ref="Q6:Q7"/>
  </mergeCells>
  <phoneticPr fontId="2"/>
  <printOptions gridLinesSet="0"/>
  <pageMargins left="0.98425196850393704" right="0.19685039370078741" top="1.3779527559055118" bottom="3.6220472440944884" header="0.51181102362204722" footer="0.51181102362204722"/>
  <pageSetup paperSize="9" scale="78" pageOrder="overThenDown" orientation="portrait" horizontalDpi="4294967292" verticalDpi="300" r:id="rId1"/>
  <headerFooter alignWithMargins="0">
    <oddHeader>&amp;R&amp;"ＭＳ 明朝,標準"&amp;10&amp;A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S37"/>
  <sheetViews>
    <sheetView zoomScaleNormal="100" zoomScaleSheetLayoutView="100" workbookViewId="0"/>
  </sheetViews>
  <sheetFormatPr defaultColWidth="9.28515625" defaultRowHeight="12"/>
  <cols>
    <col min="1" max="1" width="3.7109375" style="1" customWidth="1"/>
    <col min="2" max="2" width="1.5703125" style="1" customWidth="1"/>
    <col min="3" max="4" width="2.28515625" style="1" customWidth="1"/>
    <col min="5" max="5" width="22.5703125" style="1" customWidth="1"/>
    <col min="6" max="6" width="10.7109375" style="1" customWidth="1"/>
    <col min="7" max="7" width="11" style="1" customWidth="1"/>
    <col min="8" max="8" width="10.7109375" style="1" customWidth="1"/>
    <col min="9" max="9" width="10.85546875" style="1" customWidth="1"/>
    <col min="10" max="13" width="9.7109375" style="1" customWidth="1"/>
    <col min="14" max="15" width="7" style="1" customWidth="1"/>
    <col min="16" max="16384" width="9.28515625" style="1"/>
  </cols>
  <sheetData>
    <row r="1" spans="2:19" ht="13.5" customHeight="1"/>
    <row r="2" spans="2:19" ht="13.5" customHeight="1"/>
    <row r="3" spans="2:19" s="4" customFormat="1" ht="13.5" customHeight="1">
      <c r="B3" s="140"/>
      <c r="C3" s="140"/>
      <c r="D3" s="140"/>
      <c r="E3" s="140"/>
      <c r="F3" s="140"/>
      <c r="G3" s="140"/>
      <c r="H3" s="140"/>
      <c r="I3" s="140"/>
      <c r="J3" s="27"/>
      <c r="K3" s="27"/>
      <c r="L3" s="27"/>
      <c r="M3" s="27"/>
      <c r="N3" s="27"/>
      <c r="O3" s="27"/>
      <c r="P3" s="27"/>
      <c r="Q3" s="27"/>
    </row>
    <row r="4" spans="2:19" s="4" customFormat="1" ht="15" customHeight="1">
      <c r="B4" s="48" t="s">
        <v>41</v>
      </c>
      <c r="C4" s="31"/>
      <c r="D4" s="31"/>
      <c r="E4" s="31"/>
      <c r="F4" s="31"/>
      <c r="G4" s="31"/>
      <c r="H4" s="31"/>
      <c r="I4" s="31"/>
      <c r="J4" s="27"/>
      <c r="K4" s="27"/>
      <c r="L4" s="27"/>
      <c r="M4" s="27"/>
      <c r="N4" s="27"/>
      <c r="O4" s="27"/>
      <c r="P4" s="27"/>
      <c r="Q4" s="27"/>
    </row>
    <row r="5" spans="2:19" s="4" customFormat="1" ht="13.5" customHeight="1" thickBot="1">
      <c r="B5" s="6"/>
      <c r="C5" s="6"/>
      <c r="D5" s="6"/>
      <c r="E5" s="6"/>
      <c r="F5" s="6"/>
      <c r="G5" s="6"/>
      <c r="H5" s="6"/>
      <c r="I5" s="30" t="s">
        <v>17</v>
      </c>
      <c r="J5" s="12"/>
    </row>
    <row r="6" spans="2:19" s="4" customFormat="1" ht="13.5" customHeight="1" thickTop="1">
      <c r="B6" s="211" t="s">
        <v>7</v>
      </c>
      <c r="C6" s="211"/>
      <c r="D6" s="211"/>
      <c r="E6" s="212"/>
      <c r="F6" s="215" t="s">
        <v>8</v>
      </c>
      <c r="G6" s="184" t="s">
        <v>9</v>
      </c>
      <c r="H6" s="162" t="s">
        <v>11</v>
      </c>
      <c r="I6" s="206"/>
      <c r="J6" s="12"/>
    </row>
    <row r="7" spans="2:19" s="4" customFormat="1" ht="13.5" customHeight="1">
      <c r="B7" s="213"/>
      <c r="C7" s="213"/>
      <c r="D7" s="213"/>
      <c r="E7" s="214"/>
      <c r="F7" s="216"/>
      <c r="G7" s="185"/>
      <c r="H7" s="14" t="s">
        <v>10</v>
      </c>
      <c r="I7" s="17" t="s">
        <v>6</v>
      </c>
      <c r="J7" s="12"/>
    </row>
    <row r="8" spans="2:19" s="4" customFormat="1" ht="13.5" customHeight="1">
      <c r="C8" s="207" t="s">
        <v>0</v>
      </c>
      <c r="D8" s="207"/>
      <c r="E8" s="208"/>
      <c r="F8" s="83">
        <v>444</v>
      </c>
      <c r="G8" s="77">
        <v>382</v>
      </c>
      <c r="H8" s="7">
        <v>2</v>
      </c>
      <c r="I8" s="7">
        <v>60</v>
      </c>
      <c r="J8" s="12"/>
    </row>
    <row r="9" spans="2:19" s="4" customFormat="1" ht="13.5" customHeight="1">
      <c r="C9" s="5"/>
      <c r="D9" s="209" t="s">
        <v>1</v>
      </c>
      <c r="E9" s="210"/>
      <c r="F9" s="84">
        <v>135</v>
      </c>
      <c r="G9" s="78">
        <v>112</v>
      </c>
      <c r="H9" s="8">
        <v>1</v>
      </c>
      <c r="I9" s="9">
        <v>22</v>
      </c>
      <c r="J9" s="12"/>
    </row>
    <row r="10" spans="2:19" s="4" customFormat="1" ht="13.5" customHeight="1">
      <c r="C10" s="5"/>
      <c r="D10" s="209" t="s">
        <v>2</v>
      </c>
      <c r="E10" s="210"/>
      <c r="F10" s="84">
        <v>25</v>
      </c>
      <c r="G10" s="78">
        <v>20</v>
      </c>
      <c r="H10" s="8">
        <v>0</v>
      </c>
      <c r="I10" s="9">
        <v>5</v>
      </c>
      <c r="J10" s="12"/>
    </row>
    <row r="11" spans="2:19" s="4" customFormat="1" ht="13.5" customHeight="1">
      <c r="C11" s="12"/>
      <c r="D11" s="209" t="s">
        <v>3</v>
      </c>
      <c r="E11" s="210"/>
      <c r="F11" s="84">
        <v>111</v>
      </c>
      <c r="G11" s="78">
        <v>95</v>
      </c>
      <c r="H11" s="8">
        <v>1</v>
      </c>
      <c r="I11" s="9">
        <v>15</v>
      </c>
      <c r="J11" s="12"/>
    </row>
    <row r="12" spans="2:19" s="4" customFormat="1" ht="13.5" customHeight="1">
      <c r="C12" s="12"/>
      <c r="D12" s="209" t="s">
        <v>4</v>
      </c>
      <c r="E12" s="210"/>
      <c r="F12" s="84">
        <v>145</v>
      </c>
      <c r="G12" s="78">
        <v>134</v>
      </c>
      <c r="H12" s="8">
        <v>0</v>
      </c>
      <c r="I12" s="9">
        <v>11</v>
      </c>
      <c r="J12" s="12"/>
    </row>
    <row r="13" spans="2:19" s="4" customFormat="1" ht="13.5" customHeight="1">
      <c r="B13" s="13"/>
      <c r="C13" s="13"/>
      <c r="D13" s="217" t="s">
        <v>5</v>
      </c>
      <c r="E13" s="218"/>
      <c r="F13" s="85">
        <v>28</v>
      </c>
      <c r="G13" s="79">
        <v>21</v>
      </c>
      <c r="H13" s="10">
        <v>0</v>
      </c>
      <c r="I13" s="11">
        <v>7</v>
      </c>
      <c r="J13" s="12"/>
    </row>
    <row r="14" spans="2:19" s="4" customFormat="1">
      <c r="B14" s="198"/>
      <c r="C14" s="198"/>
      <c r="D14" s="198"/>
      <c r="E14" s="198"/>
      <c r="F14" s="198"/>
      <c r="G14" s="198"/>
      <c r="H14" s="198"/>
      <c r="I14" s="198"/>
      <c r="J14" s="22"/>
      <c r="K14" s="22"/>
      <c r="L14" s="22"/>
      <c r="M14" s="22"/>
      <c r="N14" s="23"/>
      <c r="O14" s="18"/>
      <c r="P14" s="18"/>
      <c r="Q14" s="20"/>
      <c r="R14"/>
      <c r="S14"/>
    </row>
    <row r="15" spans="2:19" s="4" customFormat="1" ht="14.25">
      <c r="B15" s="108" t="s">
        <v>94</v>
      </c>
      <c r="C15" s="161"/>
      <c r="D15" s="58"/>
      <c r="E15" s="58"/>
      <c r="F15" s="58"/>
      <c r="G15" s="58"/>
      <c r="H15" s="58"/>
      <c r="I15" s="58"/>
      <c r="J15" s="58"/>
      <c r="K15" s="58"/>
      <c r="L15" s="58"/>
      <c r="M15" s="58"/>
      <c r="N15" s="58"/>
      <c r="O15" s="19"/>
      <c r="P15" s="19"/>
      <c r="Q15" s="19"/>
      <c r="R15"/>
      <c r="S15"/>
    </row>
    <row r="16" spans="2:19" ht="12.75" thickBot="1">
      <c r="B16" s="32"/>
      <c r="C16" s="32"/>
      <c r="D16" s="32"/>
      <c r="E16" s="59"/>
      <c r="F16" s="32"/>
      <c r="G16" s="32"/>
      <c r="H16" s="60"/>
      <c r="I16" s="32"/>
      <c r="J16" s="32"/>
      <c r="K16" s="32"/>
      <c r="L16" s="32"/>
      <c r="M16" s="30" t="s">
        <v>17</v>
      </c>
      <c r="N16" s="12"/>
    </row>
    <row r="17" spans="2:14" ht="12.75" thickTop="1">
      <c r="B17" s="169" t="s">
        <v>7</v>
      </c>
      <c r="C17" s="169"/>
      <c r="D17" s="169"/>
      <c r="E17" s="219"/>
      <c r="F17" s="222" t="s">
        <v>0</v>
      </c>
      <c r="G17" s="225" t="s">
        <v>42</v>
      </c>
      <c r="H17" s="225"/>
      <c r="I17" s="225"/>
      <c r="J17" s="225"/>
      <c r="K17" s="225"/>
      <c r="L17" s="225"/>
      <c r="M17" s="225"/>
      <c r="N17" s="12"/>
    </row>
    <row r="18" spans="2:14">
      <c r="B18" s="170"/>
      <c r="C18" s="170"/>
      <c r="D18" s="170"/>
      <c r="E18" s="220"/>
      <c r="F18" s="223"/>
      <c r="G18" s="179" t="s">
        <v>26</v>
      </c>
      <c r="H18" s="226" t="s">
        <v>27</v>
      </c>
      <c r="I18" s="226" t="s">
        <v>64</v>
      </c>
      <c r="J18" s="181" t="s">
        <v>29</v>
      </c>
      <c r="K18" s="182"/>
      <c r="L18" s="226" t="s">
        <v>30</v>
      </c>
      <c r="M18" s="228" t="s">
        <v>63</v>
      </c>
      <c r="N18" s="12"/>
    </row>
    <row r="19" spans="2:14" ht="48">
      <c r="B19" s="171"/>
      <c r="C19" s="171"/>
      <c r="D19" s="171"/>
      <c r="E19" s="221"/>
      <c r="F19" s="224"/>
      <c r="G19" s="180"/>
      <c r="H19" s="227"/>
      <c r="I19" s="227"/>
      <c r="J19" s="33" t="s">
        <v>32</v>
      </c>
      <c r="K19" s="88" t="s">
        <v>33</v>
      </c>
      <c r="L19" s="227"/>
      <c r="M19" s="229"/>
      <c r="N19" s="12"/>
    </row>
    <row r="20" spans="2:14">
      <c r="B20" s="2"/>
      <c r="C20" s="168" t="s">
        <v>0</v>
      </c>
      <c r="D20" s="168"/>
      <c r="E20" s="196"/>
      <c r="F20" s="55">
        <v>422</v>
      </c>
      <c r="G20" s="71">
        <v>250</v>
      </c>
      <c r="H20" s="35">
        <v>75</v>
      </c>
      <c r="I20" s="35">
        <v>75</v>
      </c>
      <c r="J20" s="35">
        <v>2</v>
      </c>
      <c r="K20" s="35">
        <v>14</v>
      </c>
      <c r="L20" s="35">
        <v>6</v>
      </c>
      <c r="M20" s="35">
        <v>0</v>
      </c>
      <c r="N20" s="12"/>
    </row>
    <row r="21" spans="2:14">
      <c r="B21" s="2"/>
      <c r="C21" s="36"/>
      <c r="D21" s="188" t="s">
        <v>1</v>
      </c>
      <c r="E21" s="189"/>
      <c r="F21" s="87">
        <v>132</v>
      </c>
      <c r="G21" s="86">
        <v>67</v>
      </c>
      <c r="H21" s="43">
        <v>31</v>
      </c>
      <c r="I21" s="43">
        <v>33</v>
      </c>
      <c r="J21" s="43">
        <v>1</v>
      </c>
      <c r="K21" s="43">
        <v>0</v>
      </c>
      <c r="L21" s="43">
        <v>0</v>
      </c>
      <c r="M21" s="42">
        <v>0</v>
      </c>
      <c r="N21" s="12"/>
    </row>
    <row r="22" spans="2:14">
      <c r="B22" s="2"/>
      <c r="C22" s="36"/>
      <c r="D22" s="188" t="s">
        <v>2</v>
      </c>
      <c r="E22" s="189"/>
      <c r="F22" s="87">
        <v>18</v>
      </c>
      <c r="G22" s="86">
        <v>8</v>
      </c>
      <c r="H22" s="43">
        <v>5</v>
      </c>
      <c r="I22" s="43">
        <v>2</v>
      </c>
      <c r="J22" s="43">
        <v>0</v>
      </c>
      <c r="K22" s="43">
        <v>2</v>
      </c>
      <c r="L22" s="43">
        <v>1</v>
      </c>
      <c r="M22" s="42">
        <v>0</v>
      </c>
      <c r="N22" s="12"/>
    </row>
    <row r="23" spans="2:14">
      <c r="B23" s="2"/>
      <c r="C23" s="38"/>
      <c r="D23" s="188" t="s">
        <v>3</v>
      </c>
      <c r="E23" s="189"/>
      <c r="F23" s="87">
        <v>112</v>
      </c>
      <c r="G23" s="86">
        <v>76</v>
      </c>
      <c r="H23" s="43">
        <v>16</v>
      </c>
      <c r="I23" s="43">
        <v>14</v>
      </c>
      <c r="J23" s="43">
        <v>0</v>
      </c>
      <c r="K23" s="43">
        <v>3</v>
      </c>
      <c r="L23" s="43">
        <v>3</v>
      </c>
      <c r="M23" s="42">
        <v>0</v>
      </c>
      <c r="N23" s="12"/>
    </row>
    <row r="24" spans="2:14">
      <c r="B24" s="2"/>
      <c r="C24" s="38"/>
      <c r="D24" s="188" t="s">
        <v>4</v>
      </c>
      <c r="E24" s="189"/>
      <c r="F24" s="87">
        <v>128</v>
      </c>
      <c r="G24" s="86">
        <v>79</v>
      </c>
      <c r="H24" s="43">
        <v>20</v>
      </c>
      <c r="I24" s="43">
        <v>21</v>
      </c>
      <c r="J24" s="43">
        <v>1</v>
      </c>
      <c r="K24" s="43">
        <v>6</v>
      </c>
      <c r="L24" s="43">
        <v>1</v>
      </c>
      <c r="M24" s="42">
        <v>0</v>
      </c>
      <c r="N24" s="12"/>
    </row>
    <row r="25" spans="2:14">
      <c r="B25" s="39"/>
      <c r="C25" s="39"/>
      <c r="D25" s="194" t="s">
        <v>5</v>
      </c>
      <c r="E25" s="195"/>
      <c r="F25" s="57">
        <v>32</v>
      </c>
      <c r="G25" s="73">
        <v>20</v>
      </c>
      <c r="H25" s="41">
        <v>3</v>
      </c>
      <c r="I25" s="41">
        <v>5</v>
      </c>
      <c r="J25" s="41">
        <v>0</v>
      </c>
      <c r="K25" s="41">
        <v>3</v>
      </c>
      <c r="L25" s="41">
        <v>1</v>
      </c>
      <c r="M25" s="40">
        <v>0</v>
      </c>
      <c r="N25" s="12"/>
    </row>
    <row r="26" spans="2:14">
      <c r="B26" s="28" t="s">
        <v>44</v>
      </c>
      <c r="C26" s="28"/>
      <c r="D26" s="28"/>
      <c r="E26" s="28"/>
      <c r="F26" s="28"/>
      <c r="G26" s="28"/>
      <c r="H26" s="28"/>
      <c r="I26" s="28"/>
      <c r="J26" s="28"/>
      <c r="K26" s="28"/>
      <c r="L26" s="28"/>
      <c r="M26" s="28"/>
      <c r="N26" s="28"/>
    </row>
    <row r="27" spans="2:14">
      <c r="B27" s="205" t="s">
        <v>19</v>
      </c>
      <c r="C27" s="205"/>
      <c r="D27" s="205"/>
      <c r="E27" s="205"/>
      <c r="F27" s="205"/>
      <c r="G27" s="205"/>
      <c r="H27" s="205"/>
      <c r="I27" s="205"/>
      <c r="J27" s="205"/>
      <c r="K27" s="205"/>
      <c r="L27" s="205"/>
      <c r="M27" s="205"/>
      <c r="N27" s="205"/>
    </row>
    <row r="28" spans="2:14">
      <c r="B28" s="3" t="s">
        <v>20</v>
      </c>
      <c r="C28" s="22"/>
      <c r="D28" s="22"/>
      <c r="E28" s="22"/>
      <c r="F28" s="22"/>
      <c r="G28" s="23"/>
      <c r="H28" s="23"/>
      <c r="I28" s="24"/>
      <c r="J28" s="26"/>
      <c r="K28" s="26"/>
      <c r="L28" s="26"/>
      <c r="M28" s="26"/>
      <c r="N28" s="26"/>
    </row>
    <row r="29" spans="2:14">
      <c r="B29" s="25" t="s">
        <v>16</v>
      </c>
      <c r="C29" s="22"/>
      <c r="D29" s="22"/>
      <c r="E29" s="22"/>
      <c r="F29" s="22"/>
      <c r="G29" s="23"/>
      <c r="H29" s="23"/>
      <c r="I29" s="24"/>
      <c r="J29" s="26"/>
      <c r="K29" s="26"/>
      <c r="L29" s="26"/>
      <c r="M29" s="26"/>
      <c r="N29" s="26"/>
    </row>
    <row r="30" spans="2:14">
      <c r="B30" s="25" t="s">
        <v>21</v>
      </c>
      <c r="C30" s="22"/>
      <c r="D30" s="22"/>
      <c r="E30" s="22"/>
      <c r="F30" s="22"/>
      <c r="G30" s="23"/>
      <c r="H30" s="23"/>
      <c r="I30" s="24"/>
      <c r="J30" s="26"/>
      <c r="K30" s="26"/>
      <c r="L30" s="26"/>
      <c r="M30" s="26"/>
      <c r="N30" s="26"/>
    </row>
    <row r="31" spans="2:14">
      <c r="B31" s="25" t="s">
        <v>22</v>
      </c>
      <c r="C31" s="22"/>
      <c r="D31" s="22"/>
      <c r="E31" s="22"/>
      <c r="F31" s="22"/>
      <c r="G31" s="23"/>
      <c r="H31" s="23"/>
      <c r="I31" s="24"/>
      <c r="J31" s="26"/>
      <c r="K31" s="26"/>
      <c r="L31" s="26"/>
      <c r="M31" s="26"/>
      <c r="N31" s="26"/>
    </row>
    <row r="32" spans="2:14">
      <c r="B32" s="25" t="s">
        <v>23</v>
      </c>
      <c r="C32" s="22"/>
      <c r="D32" s="22"/>
      <c r="E32" s="22"/>
      <c r="F32" s="22"/>
      <c r="G32" s="23"/>
      <c r="H32" s="23"/>
      <c r="I32" s="24"/>
      <c r="J32" s="26"/>
      <c r="K32" s="26"/>
      <c r="L32" s="26"/>
      <c r="M32" s="26"/>
      <c r="N32" s="26"/>
    </row>
    <row r="33" spans="2:14">
      <c r="B33" s="198" t="s">
        <v>14</v>
      </c>
      <c r="C33" s="198"/>
      <c r="D33" s="198"/>
      <c r="E33" s="198"/>
      <c r="F33" s="198"/>
      <c r="G33" s="198"/>
      <c r="H33" s="198"/>
      <c r="I33" s="198"/>
      <c r="J33" s="47"/>
      <c r="K33" s="26"/>
      <c r="L33" s="26"/>
      <c r="M33" s="26"/>
      <c r="N33" s="26"/>
    </row>
    <row r="34" spans="2:14">
      <c r="B34" s="3" t="s">
        <v>24</v>
      </c>
      <c r="C34" s="28"/>
      <c r="D34" s="28"/>
      <c r="E34" s="28"/>
      <c r="F34" s="28"/>
      <c r="G34" s="28"/>
      <c r="H34" s="28"/>
      <c r="I34" s="28"/>
      <c r="J34" s="28"/>
      <c r="K34" s="28"/>
      <c r="L34" s="28"/>
      <c r="M34" s="28"/>
      <c r="N34" s="28"/>
    </row>
    <row r="35" spans="2:14">
      <c r="B35" s="28" t="s">
        <v>15</v>
      </c>
      <c r="C35" s="48"/>
      <c r="D35" s="48"/>
      <c r="E35" s="48"/>
      <c r="F35" s="48"/>
      <c r="G35" s="48"/>
      <c r="H35" s="48"/>
      <c r="I35" s="48"/>
      <c r="J35" s="49"/>
      <c r="K35" s="50"/>
      <c r="L35" s="49"/>
      <c r="M35" s="51"/>
      <c r="N35" s="51"/>
    </row>
    <row r="36" spans="2:14">
      <c r="B36" s="48"/>
      <c r="C36" s="61"/>
      <c r="D36" s="61"/>
      <c r="E36" s="61"/>
      <c r="F36" s="61"/>
      <c r="G36" s="18"/>
      <c r="H36" s="18"/>
      <c r="I36" s="19"/>
      <c r="J36" s="62"/>
      <c r="K36" s="62"/>
      <c r="L36" s="62"/>
    </row>
    <row r="37" spans="2:14">
      <c r="B37" s="230"/>
      <c r="C37" s="230"/>
      <c r="D37" s="230"/>
      <c r="E37" s="230"/>
      <c r="F37" s="230"/>
      <c r="G37" s="230"/>
      <c r="H37" s="230"/>
      <c r="I37" s="230"/>
      <c r="J37" s="62"/>
      <c r="K37" s="63"/>
      <c r="L37" s="62"/>
    </row>
  </sheetData>
  <mergeCells count="29">
    <mergeCell ref="D23:E23"/>
    <mergeCell ref="B33:I33"/>
    <mergeCell ref="B37:I37"/>
    <mergeCell ref="D24:E24"/>
    <mergeCell ref="D25:E25"/>
    <mergeCell ref="B27:N27"/>
    <mergeCell ref="G17:M17"/>
    <mergeCell ref="G18:G19"/>
    <mergeCell ref="H18:H19"/>
    <mergeCell ref="I18:I19"/>
    <mergeCell ref="J18:K18"/>
    <mergeCell ref="L18:L19"/>
    <mergeCell ref="M18:M19"/>
    <mergeCell ref="C20:E20"/>
    <mergeCell ref="D21:E21"/>
    <mergeCell ref="D22:E22"/>
    <mergeCell ref="H6:I6"/>
    <mergeCell ref="C8:E8"/>
    <mergeCell ref="D9:E9"/>
    <mergeCell ref="B6:E7"/>
    <mergeCell ref="F6:F7"/>
    <mergeCell ref="G6:G7"/>
    <mergeCell ref="B14:I14"/>
    <mergeCell ref="D10:E10"/>
    <mergeCell ref="D11:E11"/>
    <mergeCell ref="D12:E12"/>
    <mergeCell ref="D13:E13"/>
    <mergeCell ref="B17:E19"/>
    <mergeCell ref="F17:F19"/>
  </mergeCells>
  <phoneticPr fontId="2"/>
  <printOptions gridLinesSet="0"/>
  <pageMargins left="0.98425196850393704" right="0.19685039370078741" top="1.3779527559055118" bottom="3.6220472440944884" header="0.51181102362204722" footer="0.51181102362204722"/>
  <pageSetup paperSize="9" scale="80" pageOrder="overThenDown" orientation="portrait" horizontalDpi="4294967292" verticalDpi="300" r:id="rId1"/>
  <headerFooter alignWithMargins="0">
    <oddHeader>&amp;R&amp;"ＭＳ 明朝,標準"&amp;10&amp;A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S36"/>
  <sheetViews>
    <sheetView zoomScaleNormal="100" zoomScaleSheetLayoutView="100" workbookViewId="0"/>
  </sheetViews>
  <sheetFormatPr defaultRowHeight="12"/>
  <cols>
    <col min="1" max="1" width="3.7109375" customWidth="1"/>
    <col min="2" max="2" width="4.42578125" customWidth="1"/>
    <col min="3" max="3" width="4" customWidth="1"/>
    <col min="4" max="4" width="4.28515625" customWidth="1"/>
    <col min="5" max="5" width="17" customWidth="1"/>
    <col min="6" max="6" width="9.7109375" customWidth="1"/>
    <col min="7" max="9" width="10.7109375" customWidth="1"/>
    <col min="10" max="10" width="9.7109375" customWidth="1"/>
    <col min="12" max="13" width="9.7109375" customWidth="1"/>
  </cols>
  <sheetData>
    <row r="1" spans="2:14" ht="13.5" customHeight="1"/>
    <row r="2" spans="2:14" ht="13.5" customHeight="1"/>
    <row r="3" spans="2:14" ht="13.5" customHeight="1">
      <c r="B3" s="140"/>
      <c r="C3" s="140"/>
      <c r="D3" s="140"/>
      <c r="E3" s="140"/>
      <c r="F3" s="140"/>
      <c r="G3" s="140"/>
      <c r="H3" s="140"/>
      <c r="I3" s="140"/>
      <c r="J3" s="27"/>
      <c r="K3" s="27"/>
      <c r="L3" s="27"/>
      <c r="M3" s="27"/>
      <c r="N3" s="27"/>
    </row>
    <row r="4" spans="2:14" ht="14.25">
      <c r="B4" s="48" t="s">
        <v>41</v>
      </c>
      <c r="C4" s="31"/>
      <c r="D4" s="31"/>
      <c r="E4" s="31"/>
      <c r="F4" s="31"/>
      <c r="G4" s="31"/>
      <c r="H4" s="31"/>
      <c r="I4" s="31"/>
      <c r="J4" s="27"/>
      <c r="K4" s="27"/>
      <c r="L4" s="27"/>
      <c r="M4" s="27"/>
      <c r="N4" s="27"/>
    </row>
    <row r="5" spans="2:14" ht="12.75" thickBot="1">
      <c r="B5" s="6"/>
      <c r="C5" s="6"/>
      <c r="D5" s="6"/>
      <c r="E5" s="6"/>
      <c r="F5" s="6"/>
      <c r="G5" s="6"/>
      <c r="H5" s="6"/>
      <c r="I5" s="30" t="s">
        <v>12</v>
      </c>
      <c r="J5" s="12"/>
      <c r="K5" s="12"/>
      <c r="L5" s="12"/>
      <c r="M5" s="12"/>
      <c r="N5" s="12"/>
    </row>
    <row r="6" spans="2:14" ht="12.75" thickTop="1">
      <c r="B6" s="211" t="s">
        <v>7</v>
      </c>
      <c r="C6" s="211"/>
      <c r="D6" s="211"/>
      <c r="E6" s="212"/>
      <c r="F6" s="215" t="s">
        <v>8</v>
      </c>
      <c r="G6" s="184" t="s">
        <v>9</v>
      </c>
      <c r="H6" s="162" t="s">
        <v>11</v>
      </c>
      <c r="I6" s="206"/>
      <c r="J6" s="12"/>
      <c r="K6" s="4"/>
      <c r="L6" s="4"/>
      <c r="M6" s="4"/>
      <c r="N6" s="4"/>
    </row>
    <row r="7" spans="2:14">
      <c r="B7" s="213"/>
      <c r="C7" s="213"/>
      <c r="D7" s="213"/>
      <c r="E7" s="214"/>
      <c r="F7" s="216"/>
      <c r="G7" s="185"/>
      <c r="H7" s="14" t="s">
        <v>10</v>
      </c>
      <c r="I7" s="17" t="s">
        <v>6</v>
      </c>
      <c r="J7" s="12"/>
      <c r="K7" s="4"/>
      <c r="L7" s="4"/>
      <c r="M7" s="4"/>
      <c r="N7" s="4"/>
    </row>
    <row r="8" spans="2:14">
      <c r="B8" s="4"/>
      <c r="C8" s="207" t="s">
        <v>0</v>
      </c>
      <c r="D8" s="207"/>
      <c r="E8" s="208"/>
      <c r="F8" s="83">
        <f t="shared" ref="F8:F13" si="0">G8+H8+I8</f>
        <v>368</v>
      </c>
      <c r="G8" s="77">
        <f>SUM(G9:G13)</f>
        <v>318</v>
      </c>
      <c r="H8" s="7">
        <f>SUM(H9:H13)</f>
        <v>2</v>
      </c>
      <c r="I8" s="7">
        <f>SUM(I9:I13)</f>
        <v>48</v>
      </c>
      <c r="J8" s="12"/>
      <c r="K8" s="16"/>
      <c r="L8" s="4"/>
      <c r="M8" s="4"/>
      <c r="N8" s="4"/>
    </row>
    <row r="9" spans="2:14">
      <c r="B9" s="4"/>
      <c r="C9" s="5"/>
      <c r="D9" s="209" t="s">
        <v>1</v>
      </c>
      <c r="E9" s="210"/>
      <c r="F9" s="84">
        <f t="shared" si="0"/>
        <v>107</v>
      </c>
      <c r="G9" s="78">
        <v>96</v>
      </c>
      <c r="H9" s="8">
        <v>1</v>
      </c>
      <c r="I9" s="9">
        <v>10</v>
      </c>
      <c r="J9" s="12"/>
      <c r="K9" s="4"/>
      <c r="L9" s="4"/>
      <c r="M9" s="4"/>
      <c r="N9" s="4"/>
    </row>
    <row r="10" spans="2:14">
      <c r="B10" s="4"/>
      <c r="C10" s="5"/>
      <c r="D10" s="209" t="s">
        <v>2</v>
      </c>
      <c r="E10" s="210"/>
      <c r="F10" s="84">
        <f t="shared" si="0"/>
        <v>21</v>
      </c>
      <c r="G10" s="78">
        <v>19</v>
      </c>
      <c r="H10" s="8">
        <v>0</v>
      </c>
      <c r="I10" s="9">
        <v>2</v>
      </c>
      <c r="J10" s="12"/>
      <c r="K10" s="4"/>
      <c r="L10" s="4"/>
      <c r="M10" s="4"/>
      <c r="N10" s="4"/>
    </row>
    <row r="11" spans="2:14" ht="13.5">
      <c r="B11" s="4"/>
      <c r="C11" s="12"/>
      <c r="D11" s="209" t="s">
        <v>3</v>
      </c>
      <c r="E11" s="210"/>
      <c r="F11" s="84">
        <f t="shared" si="0"/>
        <v>90</v>
      </c>
      <c r="G11" s="78">
        <v>77</v>
      </c>
      <c r="H11" s="8">
        <v>1</v>
      </c>
      <c r="I11" s="9">
        <v>12</v>
      </c>
      <c r="J11" s="15"/>
      <c r="K11" s="4"/>
      <c r="L11" s="4"/>
      <c r="M11" s="4"/>
      <c r="N11" s="4"/>
    </row>
    <row r="12" spans="2:14">
      <c r="B12" s="4"/>
      <c r="C12" s="12"/>
      <c r="D12" s="209" t="s">
        <v>4</v>
      </c>
      <c r="E12" s="210"/>
      <c r="F12" s="84">
        <f t="shared" si="0"/>
        <v>125</v>
      </c>
      <c r="G12" s="78">
        <v>110</v>
      </c>
      <c r="H12" s="8">
        <v>0</v>
      </c>
      <c r="I12" s="9">
        <v>15</v>
      </c>
      <c r="J12" s="12"/>
      <c r="K12" s="4"/>
      <c r="L12" s="4"/>
      <c r="M12" s="4"/>
      <c r="N12" s="4"/>
    </row>
    <row r="13" spans="2:14">
      <c r="B13" s="13"/>
      <c r="C13" s="13"/>
      <c r="D13" s="217" t="s">
        <v>5</v>
      </c>
      <c r="E13" s="218"/>
      <c r="F13" s="85">
        <f t="shared" si="0"/>
        <v>25</v>
      </c>
      <c r="G13" s="79">
        <v>16</v>
      </c>
      <c r="H13" s="10">
        <v>0</v>
      </c>
      <c r="I13" s="11">
        <v>9</v>
      </c>
      <c r="J13" s="12"/>
      <c r="K13" s="4"/>
      <c r="L13" s="4"/>
      <c r="M13" s="4"/>
      <c r="N13" s="4"/>
    </row>
    <row r="14" spans="2:14">
      <c r="B14" s="1"/>
      <c r="C14" s="1"/>
      <c r="D14" s="1"/>
      <c r="E14" s="21"/>
      <c r="F14" s="21"/>
      <c r="G14" s="1"/>
      <c r="H14" s="1"/>
      <c r="I14" s="1"/>
      <c r="J14" s="22"/>
      <c r="K14" s="22"/>
      <c r="L14" s="22"/>
      <c r="M14" s="22"/>
      <c r="N14" s="23"/>
    </row>
    <row r="15" spans="2:14" ht="14.25">
      <c r="B15" s="108" t="s">
        <v>94</v>
      </c>
      <c r="C15" s="58"/>
      <c r="D15" s="58"/>
      <c r="E15" s="58"/>
      <c r="F15" s="58"/>
      <c r="G15" s="58"/>
      <c r="H15" s="58"/>
      <c r="I15" s="58"/>
      <c r="J15" s="58"/>
      <c r="K15" s="58"/>
      <c r="L15" s="58"/>
      <c r="M15" s="58"/>
      <c r="N15" s="58"/>
    </row>
    <row r="16" spans="2:14" ht="12.75" thickBot="1">
      <c r="B16" s="32"/>
      <c r="C16" s="32"/>
      <c r="D16" s="32"/>
      <c r="E16" s="32"/>
      <c r="F16" s="32"/>
      <c r="G16" s="32"/>
      <c r="H16" s="60"/>
      <c r="I16" s="32"/>
      <c r="J16" s="32"/>
      <c r="K16" s="32"/>
      <c r="L16" s="32"/>
      <c r="M16" s="30" t="s">
        <v>12</v>
      </c>
      <c r="N16" s="12"/>
    </row>
    <row r="17" spans="2:19" ht="12.75" thickTop="1">
      <c r="B17" s="169" t="s">
        <v>7</v>
      </c>
      <c r="C17" s="169"/>
      <c r="D17" s="169"/>
      <c r="E17" s="219"/>
      <c r="F17" s="222" t="s">
        <v>0</v>
      </c>
      <c r="G17" s="225" t="s">
        <v>42</v>
      </c>
      <c r="H17" s="225"/>
      <c r="I17" s="225"/>
      <c r="J17" s="225"/>
      <c r="K17" s="225"/>
      <c r="L17" s="225"/>
      <c r="M17" s="225"/>
      <c r="N17" s="46"/>
    </row>
    <row r="18" spans="2:19">
      <c r="B18" s="170"/>
      <c r="C18" s="170"/>
      <c r="D18" s="170"/>
      <c r="E18" s="220"/>
      <c r="F18" s="223"/>
      <c r="G18" s="179" t="s">
        <v>26</v>
      </c>
      <c r="H18" s="226" t="s">
        <v>27</v>
      </c>
      <c r="I18" s="226" t="s">
        <v>64</v>
      </c>
      <c r="J18" s="181" t="s">
        <v>29</v>
      </c>
      <c r="K18" s="182"/>
      <c r="L18" s="226" t="s">
        <v>30</v>
      </c>
      <c r="M18" s="228" t="s">
        <v>63</v>
      </c>
      <c r="N18" s="12"/>
    </row>
    <row r="19" spans="2:19" ht="48">
      <c r="B19" s="171"/>
      <c r="C19" s="171"/>
      <c r="D19" s="171"/>
      <c r="E19" s="221"/>
      <c r="F19" s="224"/>
      <c r="G19" s="180"/>
      <c r="H19" s="227"/>
      <c r="I19" s="227"/>
      <c r="J19" s="33" t="s">
        <v>32</v>
      </c>
      <c r="K19" s="88" t="s">
        <v>33</v>
      </c>
      <c r="L19" s="227"/>
      <c r="M19" s="229"/>
      <c r="N19" s="12"/>
    </row>
    <row r="20" spans="2:19">
      <c r="B20" s="2"/>
      <c r="C20" s="168" t="s">
        <v>0</v>
      </c>
      <c r="D20" s="168"/>
      <c r="E20" s="196"/>
      <c r="F20" s="55">
        <f t="shared" ref="F20:F25" si="1">G20+H20+I20+J20+K20+L20+M20</f>
        <v>351</v>
      </c>
      <c r="G20" s="71">
        <f t="shared" ref="G20:M20" si="2">G21+G22+G23+G24+G25</f>
        <v>191</v>
      </c>
      <c r="H20" s="35">
        <f t="shared" si="2"/>
        <v>80</v>
      </c>
      <c r="I20" s="35">
        <f t="shared" si="2"/>
        <v>68</v>
      </c>
      <c r="J20" s="35">
        <f t="shared" si="2"/>
        <v>2</v>
      </c>
      <c r="K20" s="35">
        <f t="shared" si="2"/>
        <v>7</v>
      </c>
      <c r="L20" s="35">
        <f t="shared" si="2"/>
        <v>3</v>
      </c>
      <c r="M20" s="35">
        <f t="shared" si="2"/>
        <v>0</v>
      </c>
      <c r="N20" s="12"/>
    </row>
    <row r="21" spans="2:19">
      <c r="B21" s="2"/>
      <c r="C21" s="36"/>
      <c r="D21" s="188" t="s">
        <v>1</v>
      </c>
      <c r="E21" s="189"/>
      <c r="F21" s="87">
        <f t="shared" si="1"/>
        <v>95</v>
      </c>
      <c r="G21" s="86">
        <v>51</v>
      </c>
      <c r="H21" s="43">
        <v>23</v>
      </c>
      <c r="I21" s="43">
        <v>21</v>
      </c>
      <c r="J21" s="43">
        <v>0</v>
      </c>
      <c r="K21" s="43">
        <v>0</v>
      </c>
      <c r="L21" s="43">
        <v>0</v>
      </c>
      <c r="M21" s="42">
        <v>0</v>
      </c>
      <c r="N21" s="12"/>
    </row>
    <row r="22" spans="2:19">
      <c r="B22" s="2"/>
      <c r="C22" s="36"/>
      <c r="D22" s="188" t="s">
        <v>2</v>
      </c>
      <c r="E22" s="189"/>
      <c r="F22" s="87">
        <f t="shared" si="1"/>
        <v>26</v>
      </c>
      <c r="G22" s="86">
        <v>17</v>
      </c>
      <c r="H22" s="43">
        <v>3</v>
      </c>
      <c r="I22" s="43">
        <v>6</v>
      </c>
      <c r="J22" s="43">
        <v>0</v>
      </c>
      <c r="K22" s="43">
        <v>0</v>
      </c>
      <c r="L22" s="43">
        <v>0</v>
      </c>
      <c r="M22" s="42">
        <v>0</v>
      </c>
      <c r="N22" s="12"/>
    </row>
    <row r="23" spans="2:19" ht="13.5">
      <c r="B23" s="2"/>
      <c r="C23" s="38"/>
      <c r="D23" s="188" t="s">
        <v>3</v>
      </c>
      <c r="E23" s="189"/>
      <c r="F23" s="87">
        <f t="shared" si="1"/>
        <v>86</v>
      </c>
      <c r="G23" s="86">
        <v>51</v>
      </c>
      <c r="H23" s="43">
        <v>21</v>
      </c>
      <c r="I23" s="43">
        <v>12</v>
      </c>
      <c r="J23" s="43">
        <v>0</v>
      </c>
      <c r="K23" s="43">
        <v>1</v>
      </c>
      <c r="L23" s="43">
        <v>1</v>
      </c>
      <c r="M23" s="42">
        <v>0</v>
      </c>
      <c r="N23" s="15"/>
    </row>
    <row r="24" spans="2:19">
      <c r="B24" s="2"/>
      <c r="C24" s="38"/>
      <c r="D24" s="188" t="s">
        <v>4</v>
      </c>
      <c r="E24" s="189"/>
      <c r="F24" s="87">
        <f t="shared" si="1"/>
        <v>124</v>
      </c>
      <c r="G24" s="86">
        <v>65</v>
      </c>
      <c r="H24" s="43">
        <v>28</v>
      </c>
      <c r="I24" s="43">
        <v>25</v>
      </c>
      <c r="J24" s="43">
        <v>0</v>
      </c>
      <c r="K24" s="43">
        <v>5</v>
      </c>
      <c r="L24" s="43">
        <v>1</v>
      </c>
      <c r="M24" s="42">
        <v>0</v>
      </c>
      <c r="N24" s="12"/>
    </row>
    <row r="25" spans="2:19">
      <c r="B25" s="39"/>
      <c r="C25" s="39"/>
      <c r="D25" s="194" t="s">
        <v>5</v>
      </c>
      <c r="E25" s="195"/>
      <c r="F25" s="57">
        <f t="shared" si="1"/>
        <v>20</v>
      </c>
      <c r="G25" s="73">
        <v>7</v>
      </c>
      <c r="H25" s="41">
        <v>5</v>
      </c>
      <c r="I25" s="41">
        <v>4</v>
      </c>
      <c r="J25" s="41">
        <v>2</v>
      </c>
      <c r="K25" s="41">
        <v>1</v>
      </c>
      <c r="L25" s="41">
        <v>1</v>
      </c>
      <c r="M25" s="40">
        <v>0</v>
      </c>
      <c r="N25" s="12"/>
    </row>
    <row r="26" spans="2:19">
      <c r="B26" s="28" t="s">
        <v>44</v>
      </c>
      <c r="C26" s="28"/>
      <c r="D26" s="28"/>
      <c r="E26" s="28"/>
      <c r="F26" s="28"/>
      <c r="G26" s="28"/>
      <c r="H26" s="28"/>
      <c r="I26" s="28"/>
      <c r="J26" s="28"/>
      <c r="K26" s="28"/>
      <c r="L26" s="28"/>
      <c r="M26" s="28"/>
      <c r="N26" s="28"/>
      <c r="S26" s="89"/>
    </row>
    <row r="27" spans="2:19">
      <c r="B27" s="205" t="s">
        <v>19</v>
      </c>
      <c r="C27" s="205"/>
      <c r="D27" s="205"/>
      <c r="E27" s="205"/>
      <c r="F27" s="205"/>
      <c r="G27" s="205"/>
      <c r="H27" s="205"/>
      <c r="I27" s="205"/>
      <c r="J27" s="205"/>
      <c r="K27" s="205"/>
      <c r="L27" s="205"/>
      <c r="M27" s="205"/>
      <c r="N27" s="205"/>
      <c r="S27" s="89"/>
    </row>
    <row r="28" spans="2:19">
      <c r="B28" s="3" t="s">
        <v>20</v>
      </c>
      <c r="C28" s="22"/>
      <c r="D28" s="22"/>
      <c r="E28" s="22"/>
      <c r="F28" s="22"/>
      <c r="G28" s="23"/>
      <c r="H28" s="23"/>
      <c r="I28" s="24"/>
      <c r="J28" s="26"/>
      <c r="K28" s="26"/>
      <c r="L28" s="26"/>
      <c r="M28" s="26"/>
      <c r="N28" s="26"/>
    </row>
    <row r="29" spans="2:19">
      <c r="B29" s="25" t="s">
        <v>16</v>
      </c>
      <c r="C29" s="22"/>
      <c r="D29" s="22"/>
      <c r="E29" s="22"/>
      <c r="F29" s="22"/>
      <c r="G29" s="23"/>
      <c r="H29" s="23"/>
      <c r="I29" s="24"/>
      <c r="J29" s="26"/>
      <c r="K29" s="26"/>
      <c r="L29" s="26"/>
      <c r="M29" s="26"/>
      <c r="N29" s="26"/>
    </row>
    <row r="30" spans="2:19">
      <c r="B30" s="25" t="s">
        <v>21</v>
      </c>
      <c r="C30" s="22"/>
      <c r="D30" s="22"/>
      <c r="E30" s="22"/>
      <c r="F30" s="22"/>
      <c r="G30" s="23"/>
      <c r="H30" s="23"/>
      <c r="I30" s="24"/>
      <c r="J30" s="26"/>
      <c r="K30" s="26"/>
      <c r="L30" s="26"/>
      <c r="M30" s="26"/>
      <c r="N30" s="26"/>
    </row>
    <row r="31" spans="2:19">
      <c r="B31" s="25" t="s">
        <v>22</v>
      </c>
      <c r="C31" s="22"/>
      <c r="D31" s="22"/>
      <c r="E31" s="22"/>
      <c r="F31" s="22"/>
      <c r="G31" s="23"/>
      <c r="H31" s="23"/>
      <c r="I31" s="24"/>
      <c r="J31" s="26"/>
      <c r="K31" s="26"/>
      <c r="L31" s="26"/>
      <c r="M31" s="26"/>
      <c r="N31" s="26"/>
    </row>
    <row r="32" spans="2:19">
      <c r="B32" s="25" t="s">
        <v>23</v>
      </c>
      <c r="C32" s="22"/>
      <c r="D32" s="22"/>
      <c r="E32" s="22"/>
      <c r="F32" s="22"/>
      <c r="G32" s="23"/>
      <c r="H32" s="23"/>
      <c r="I32" s="24"/>
      <c r="J32" s="26"/>
      <c r="K32" s="26"/>
      <c r="L32" s="26"/>
      <c r="M32" s="26"/>
      <c r="N32" s="26"/>
    </row>
    <row r="33" spans="2:14">
      <c r="B33" s="198" t="s">
        <v>14</v>
      </c>
      <c r="C33" s="198"/>
      <c r="D33" s="198"/>
      <c r="E33" s="198"/>
      <c r="F33" s="198"/>
      <c r="G33" s="198"/>
      <c r="H33" s="198"/>
      <c r="I33" s="198"/>
      <c r="J33" s="47"/>
      <c r="K33" s="26"/>
      <c r="L33" s="26"/>
      <c r="M33" s="26"/>
      <c r="N33" s="26"/>
    </row>
    <row r="34" spans="2:14">
      <c r="B34" s="3" t="s">
        <v>24</v>
      </c>
      <c r="C34" s="28"/>
      <c r="D34" s="28"/>
      <c r="E34" s="28"/>
      <c r="F34" s="28"/>
      <c r="G34" s="28"/>
      <c r="H34" s="28"/>
      <c r="I34" s="28"/>
      <c r="J34" s="28"/>
      <c r="K34" s="28"/>
      <c r="L34" s="28"/>
      <c r="M34" s="28"/>
      <c r="N34" s="28"/>
    </row>
    <row r="35" spans="2:14">
      <c r="B35" s="28" t="s">
        <v>15</v>
      </c>
      <c r="C35" s="48"/>
      <c r="D35" s="48"/>
      <c r="E35" s="48"/>
      <c r="F35" s="48"/>
      <c r="G35" s="48"/>
      <c r="H35" s="48"/>
      <c r="I35" s="48"/>
      <c r="J35" s="49"/>
      <c r="K35" s="50"/>
      <c r="L35" s="49"/>
      <c r="M35" s="51"/>
      <c r="N35" s="51"/>
    </row>
    <row r="36" spans="2:14">
      <c r="B36" s="48"/>
      <c r="C36" s="61"/>
      <c r="D36" s="61"/>
      <c r="E36" s="61"/>
      <c r="F36" s="61"/>
      <c r="G36" s="18"/>
      <c r="H36" s="18"/>
      <c r="I36" s="19"/>
      <c r="J36" s="62"/>
      <c r="K36" s="62"/>
      <c r="L36" s="62"/>
      <c r="M36" s="1"/>
      <c r="N36" s="1"/>
    </row>
  </sheetData>
  <mergeCells count="27">
    <mergeCell ref="B6:E7"/>
    <mergeCell ref="F6:F7"/>
    <mergeCell ref="G6:G7"/>
    <mergeCell ref="H6:I6"/>
    <mergeCell ref="F17:F19"/>
    <mergeCell ref="G17:M17"/>
    <mergeCell ref="G18:G19"/>
    <mergeCell ref="H18:H19"/>
    <mergeCell ref="I18:I19"/>
    <mergeCell ref="J18:K18"/>
    <mergeCell ref="L18:L19"/>
    <mergeCell ref="M18:M19"/>
    <mergeCell ref="B17:E19"/>
    <mergeCell ref="C8:E8"/>
    <mergeCell ref="D9:E9"/>
    <mergeCell ref="D10:E10"/>
    <mergeCell ref="D11:E11"/>
    <mergeCell ref="D12:E12"/>
    <mergeCell ref="D13:E13"/>
    <mergeCell ref="B33:I33"/>
    <mergeCell ref="C20:E20"/>
    <mergeCell ref="D21:E21"/>
    <mergeCell ref="D22:E22"/>
    <mergeCell ref="D23:E23"/>
    <mergeCell ref="D24:E24"/>
    <mergeCell ref="D25:E25"/>
    <mergeCell ref="B27:N27"/>
  </mergeCells>
  <phoneticPr fontId="19"/>
  <pageMargins left="0.78740157480314965" right="0.78740157480314965" top="0.98425196850393704" bottom="0.98425196850393704" header="0.51181102362204722" footer="0.51181102362204722"/>
  <pageSetup paperSize="9" orientation="landscape" r:id="rId1"/>
  <headerFooter alignWithMargins="0">
    <oddHeader>&amp;R&amp;"ＭＳ 明朝,標準"&amp;10&amp;A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4-6-3-2表(H26)</vt:lpstr>
      <vt:lpstr>4-6-3-2表(H25)</vt:lpstr>
      <vt:lpstr>4-6-3-2表(H24)</vt:lpstr>
      <vt:lpstr>4-6-3-2表(H23) </vt:lpstr>
      <vt:lpstr>4-6-3-2表(H22)</vt:lpstr>
      <vt:lpstr>4-6-3-2表(H21)</vt:lpstr>
      <vt:lpstr>4-6-3-2表(H20)</vt:lpstr>
      <vt:lpstr>4-6-3-2表(H19)</vt:lpstr>
      <vt:lpstr>4-6-3-2表(H18)</vt:lpstr>
      <vt:lpstr>4-6-3-2表(H17年7月15日～12月31日)</vt:lpstr>
      <vt:lpstr>'4-6-3-2表(H18)'!Print_Area</vt:lpstr>
      <vt:lpstr>'4-6-3-2表(H20)'!Print_Area</vt:lpstr>
      <vt:lpstr>'4-6-3-2表(H21)'!Print_Area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2015-10-26T10:18:12Z</cp:lastPrinted>
  <dcterms:created xsi:type="dcterms:W3CDTF">1996-05-09T01:36:27Z</dcterms:created>
  <dcterms:modified xsi:type="dcterms:W3CDTF">2015-10-30T02:37:02Z</dcterms:modified>
</cp:coreProperties>
</file>