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00" yWindow="60" windowWidth="12360" windowHeight="8715" tabRatio="908"/>
  </bookViews>
  <sheets>
    <sheet name="1-1-2-9表(H26)" sheetId="22" r:id="rId1"/>
    <sheet name="1-1-2-9表(H25)" sheetId="21" r:id="rId2"/>
    <sheet name="1-1-2-9表(H24)" sheetId="15" r:id="rId3"/>
    <sheet name="1-1-2-9表(H23)" sheetId="14" r:id="rId4"/>
    <sheet name="1-1-2-9表(H22)" sheetId="12" r:id="rId5"/>
    <sheet name="1-1-2-9表(H21)" sheetId="11" r:id="rId6"/>
    <sheet name="1-1-2-9表(H20)" sheetId="10" r:id="rId7"/>
    <sheet name="1-1-2-9表(H19)" sheetId="6" r:id="rId8"/>
    <sheet name="1-1-2-9表(H18)" sheetId="5" r:id="rId9"/>
    <sheet name="1-1-2-9表(H15～H17)" sheetId="4" r:id="rId10"/>
  </sheets>
  <definedNames>
    <definedName name="_xlnm.Print_Area" localSheetId="7">'1-1-2-9表(H19)'!$A$1:$N$22</definedName>
  </definedNames>
  <calcPr calcId="152511"/>
</workbook>
</file>

<file path=xl/calcChain.xml><?xml version="1.0" encoding="utf-8"?>
<calcChain xmlns="http://schemas.openxmlformats.org/spreadsheetml/2006/main">
  <c r="E8" i="14" l="1"/>
  <c r="F8" i="14"/>
  <c r="D8" i="14" s="1"/>
  <c r="I8" i="14"/>
  <c r="J8" i="14"/>
  <c r="L8" i="14"/>
  <c r="M8" i="14"/>
  <c r="N8" i="14"/>
  <c r="D10" i="14"/>
  <c r="H10" i="14"/>
  <c r="K10" i="14"/>
  <c r="D11" i="14"/>
  <c r="H11" i="14"/>
  <c r="K11" i="14"/>
  <c r="G11" i="14" s="1"/>
  <c r="D12" i="14"/>
  <c r="H12" i="14"/>
  <c r="K12" i="14"/>
  <c r="D13" i="14"/>
  <c r="H13" i="14"/>
  <c r="K13" i="14"/>
  <c r="G13" i="14" s="1"/>
  <c r="D14" i="14"/>
  <c r="H14" i="14"/>
  <c r="K14" i="14"/>
  <c r="D15" i="14"/>
  <c r="H15" i="14"/>
  <c r="K15" i="14"/>
  <c r="G15" i="14" s="1"/>
  <c r="D16" i="14"/>
  <c r="H16" i="14"/>
  <c r="K16" i="14"/>
  <c r="D17" i="14"/>
  <c r="H17" i="14"/>
  <c r="K17" i="14"/>
  <c r="G17" i="14" s="1"/>
  <c r="D18" i="14"/>
  <c r="H18" i="14"/>
  <c r="K18" i="14"/>
  <c r="I8" i="12"/>
  <c r="E8" i="12"/>
  <c r="F8" i="12"/>
  <c r="D8" i="12"/>
  <c r="J8" i="12"/>
  <c r="H8" i="12"/>
  <c r="L8" i="12"/>
  <c r="M8" i="12"/>
  <c r="K8" i="12" s="1"/>
  <c r="N8" i="12"/>
  <c r="D10" i="12"/>
  <c r="H10" i="12"/>
  <c r="K10" i="12"/>
  <c r="G10" i="12" s="1"/>
  <c r="D11" i="12"/>
  <c r="H11" i="12"/>
  <c r="K11" i="12"/>
  <c r="G11" i="12" s="1"/>
  <c r="D12" i="12"/>
  <c r="H12" i="12"/>
  <c r="K12" i="12"/>
  <c r="G12" i="12" s="1"/>
  <c r="D13" i="12"/>
  <c r="H13" i="12"/>
  <c r="K13" i="12"/>
  <c r="G13" i="12" s="1"/>
  <c r="D14" i="12"/>
  <c r="K14" i="12"/>
  <c r="H14" i="12"/>
  <c r="G14" i="12" s="1"/>
  <c r="D15" i="12"/>
  <c r="H15" i="12"/>
  <c r="K15" i="12"/>
  <c r="G15" i="12" s="1"/>
  <c r="D16" i="12"/>
  <c r="H16" i="12"/>
  <c r="K16" i="12"/>
  <c r="G16" i="12" s="1"/>
  <c r="D17" i="12"/>
  <c r="H17" i="12"/>
  <c r="K17" i="12"/>
  <c r="G17" i="12" s="1"/>
  <c r="D18" i="12"/>
  <c r="H18" i="12"/>
  <c r="K18" i="12"/>
  <c r="G18" i="12" s="1"/>
  <c r="G8" i="12" l="1"/>
  <c r="G18" i="14"/>
  <c r="G16" i="14"/>
  <c r="G14" i="14"/>
  <c r="G12" i="14"/>
  <c r="G10" i="14"/>
  <c r="K8" i="14"/>
  <c r="H8" i="14"/>
  <c r="G8" i="14" s="1"/>
</calcChain>
</file>

<file path=xl/sharedStrings.xml><?xml version="1.0" encoding="utf-8"?>
<sst xmlns="http://schemas.openxmlformats.org/spreadsheetml/2006/main" count="367" uniqueCount="60">
  <si>
    <t>特別法犯</t>
    <rPh sb="0" eb="3">
      <t>トクベツホウ</t>
    </rPh>
    <rPh sb="3" eb="4">
      <t>ハン</t>
    </rPh>
    <phoneticPr fontId="4"/>
  </si>
  <si>
    <t>　　２　道交違反を除く。</t>
    <rPh sb="4" eb="5">
      <t>ドウロ</t>
    </rPh>
    <rPh sb="5" eb="6">
      <t>コウツウホウ</t>
    </rPh>
    <phoneticPr fontId="1"/>
  </si>
  <si>
    <t>職権濫用</t>
    <rPh sb="0" eb="2">
      <t>ショッケン</t>
    </rPh>
    <rPh sb="2" eb="4">
      <t>ランヨウ</t>
    </rPh>
    <phoneticPr fontId="4"/>
  </si>
  <si>
    <t>　　３　法令により公務に従事する職員とみなされるものを除く。</t>
    <rPh sb="16" eb="18">
      <t>ショクイン</t>
    </rPh>
    <phoneticPr fontId="1"/>
  </si>
  <si>
    <t>　　４　「横領」は,遺失物等横領を含む。</t>
    <rPh sb="5" eb="7">
      <t>オウリョウ</t>
    </rPh>
    <rPh sb="10" eb="13">
      <t>イシツブツ</t>
    </rPh>
    <rPh sb="13" eb="14">
      <t>ナド</t>
    </rPh>
    <rPh sb="14" eb="16">
      <t>オウリョウ</t>
    </rPh>
    <rPh sb="17" eb="18">
      <t>フク</t>
    </rPh>
    <phoneticPr fontId="1"/>
  </si>
  <si>
    <t>区分</t>
    <rPh sb="0" eb="2">
      <t>クブン</t>
    </rPh>
    <phoneticPr fontId="1"/>
  </si>
  <si>
    <t>総数</t>
    <rPh sb="0" eb="2">
      <t>ソウスウ</t>
    </rPh>
    <phoneticPr fontId="1"/>
  </si>
  <si>
    <t>新規受理</t>
    <rPh sb="0" eb="2">
      <t>シンキ</t>
    </rPh>
    <rPh sb="2" eb="4">
      <t>ジュリ</t>
    </rPh>
    <phoneticPr fontId="1"/>
  </si>
  <si>
    <t>総数</t>
    <rPh sb="0" eb="2">
      <t>ソウスウ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</si>
  <si>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</si>
  <si>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</si>
  <si>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検察官
認知・
直受</t>
    <rPh sb="0" eb="3">
      <t>ケンサツカン</t>
    </rPh>
    <rPh sb="4" eb="6">
      <t>ニンチ</t>
    </rPh>
    <rPh sb="8" eb="9">
      <t>チョク</t>
    </rPh>
    <rPh sb="9" eb="10">
      <t>ジュ</t>
    </rPh>
    <phoneticPr fontId="1"/>
  </si>
  <si>
    <t>司法
警察員
から</t>
    <rPh sb="0" eb="2">
      <t>シホウ</t>
    </rPh>
    <rPh sb="3" eb="5">
      <t>ケイサツ</t>
    </rPh>
    <rPh sb="5" eb="6">
      <t>イン</t>
    </rPh>
    <phoneticPr fontId="1"/>
  </si>
  <si>
    <t>公判
請求</t>
    <rPh sb="0" eb="2">
      <t>コウハン</t>
    </rPh>
    <rPh sb="3" eb="5">
      <t>セイキュウ</t>
    </rPh>
    <phoneticPr fontId="4"/>
  </si>
  <si>
    <t>起訴
猶予</t>
    <rPh sb="0" eb="2">
      <t>キソ</t>
    </rPh>
    <rPh sb="3" eb="5">
      <t>ユウヨ</t>
    </rPh>
    <phoneticPr fontId="4"/>
  </si>
  <si>
    <t>家庭
裁判所
送致</t>
    <rPh sb="0" eb="2">
      <t>カテイ</t>
    </rPh>
    <rPh sb="3" eb="6">
      <t>サイバンショ</t>
    </rPh>
    <rPh sb="7" eb="9">
      <t>ソウチ</t>
    </rPh>
    <phoneticPr fontId="4"/>
  </si>
  <si>
    <t>（平成15年）</t>
    <rPh sb="1" eb="3">
      <t>ヘイセイ</t>
    </rPh>
    <rPh sb="5" eb="6">
      <t>ネン</t>
    </rPh>
    <phoneticPr fontId="4"/>
  </si>
  <si>
    <t>窃盗</t>
    <rPh sb="0" eb="2">
      <t>セットウ</t>
    </rPh>
    <phoneticPr fontId="4"/>
  </si>
  <si>
    <t>詐欺</t>
    <rPh sb="0" eb="2">
      <t>サギ</t>
    </rPh>
    <phoneticPr fontId="4"/>
  </si>
  <si>
    <t>横領</t>
    <rPh sb="0" eb="2">
      <t>オウリョウ</t>
    </rPh>
    <phoneticPr fontId="4"/>
  </si>
  <si>
    <t>収賄</t>
    <rPh sb="0" eb="2">
      <t>シュウワイ</t>
    </rPh>
    <phoneticPr fontId="4"/>
  </si>
  <si>
    <t>偽造</t>
    <rPh sb="0" eb="2">
      <t>ギゾウ</t>
    </rPh>
    <phoneticPr fontId="4"/>
  </si>
  <si>
    <t>交通関係業過</t>
    <rPh sb="0" eb="2">
      <t>コウツウ</t>
    </rPh>
    <rPh sb="2" eb="4">
      <t>カンケイ</t>
    </rPh>
    <rPh sb="4" eb="6">
      <t>ギョウカ</t>
    </rPh>
    <phoneticPr fontId="4"/>
  </si>
  <si>
    <t>その他の刑法犯</t>
    <rPh sb="2" eb="3">
      <t>タ</t>
    </rPh>
    <rPh sb="4" eb="7">
      <t>ケイホウハン</t>
    </rPh>
    <phoneticPr fontId="4"/>
  </si>
  <si>
    <t>（平成16年）</t>
    <rPh sb="1" eb="3">
      <t>ヘイセイ</t>
    </rPh>
    <rPh sb="5" eb="6">
      <t>ネン</t>
    </rPh>
    <phoneticPr fontId="4"/>
  </si>
  <si>
    <t>注　１　法務省刑事局の資料による。</t>
    <phoneticPr fontId="4"/>
  </si>
  <si>
    <t>（平成17年）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</si>
  <si>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</si>
  <si>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（平成19年）</t>
    <rPh sb="1" eb="3">
      <t>ヘイセイ</t>
    </rPh>
    <rPh sb="5" eb="6">
      <t>ネン</t>
    </rPh>
    <phoneticPr fontId="4"/>
  </si>
  <si>
    <t>自動車運転
過失致死傷等</t>
    <rPh sb="0" eb="3">
      <t>ジドウシャ</t>
    </rPh>
    <rPh sb="3" eb="5">
      <t>ウンテン</t>
    </rPh>
    <rPh sb="6" eb="8">
      <t>カシツ</t>
    </rPh>
    <rPh sb="8" eb="10">
      <t>チシ</t>
    </rPh>
    <rPh sb="10" eb="11">
      <t>キズ</t>
    </rPh>
    <rPh sb="11" eb="12">
      <t>ナド</t>
    </rPh>
    <phoneticPr fontId="1"/>
  </si>
  <si>
    <t>略式命令
請求</t>
    <rPh sb="0" eb="2">
      <t>リャクシキ</t>
    </rPh>
    <rPh sb="2" eb="4">
      <t>メイレイ</t>
    </rPh>
    <rPh sb="5" eb="7">
      <t>セイキュウ</t>
    </rPh>
    <phoneticPr fontId="4"/>
  </si>
  <si>
    <t xml:space="preserve">  終       局       処       理</t>
    <rPh sb="2" eb="3">
      <t>シュウ</t>
    </rPh>
    <rPh sb="10" eb="11">
      <t>キョク</t>
    </rPh>
    <rPh sb="18" eb="19">
      <t>トコロ</t>
    </rPh>
    <rPh sb="26" eb="27">
      <t>リ</t>
    </rPh>
    <phoneticPr fontId="1"/>
  </si>
  <si>
    <t xml:space="preserve"> 起       訴</t>
    <rPh sb="1" eb="2">
      <t>オコシ</t>
    </rPh>
    <rPh sb="9" eb="10">
      <t>ウッタ</t>
    </rPh>
    <phoneticPr fontId="4"/>
  </si>
  <si>
    <t xml:space="preserve"> 不    起    訴</t>
    <rPh sb="1" eb="2">
      <t>フ</t>
    </rPh>
    <rPh sb="6" eb="7">
      <t>オコシ</t>
    </rPh>
    <rPh sb="11" eb="12">
      <t>ウッタ</t>
    </rPh>
    <phoneticPr fontId="4"/>
  </si>
  <si>
    <t>注　１　法務省刑事局の資料による。</t>
    <phoneticPr fontId="4"/>
  </si>
  <si>
    <t>注　１　法務省刑事局の資料による。</t>
  </si>
  <si>
    <t>　　２　道交違反を除く。</t>
  </si>
  <si>
    <t>　　４　「横領」は，遺失物等横領を含む。</t>
  </si>
  <si>
    <t>（平成20年）</t>
    <rPh sb="1" eb="3">
      <t>ヘイセイ</t>
    </rPh>
    <rPh sb="5" eb="6">
      <t>ネン</t>
    </rPh>
    <phoneticPr fontId="4"/>
  </si>
  <si>
    <t>略式命令請求</t>
    <rPh sb="0" eb="2">
      <t>リャクシキ</t>
    </rPh>
    <rPh sb="2" eb="4">
      <t>メイレイ</t>
    </rPh>
    <rPh sb="4" eb="6">
      <t>セイキュウ</t>
    </rPh>
    <phoneticPr fontId="4"/>
  </si>
  <si>
    <t>区  分</t>
    <rPh sb="0" eb="1">
      <t>ク</t>
    </rPh>
    <rPh sb="3" eb="4">
      <t>ブン</t>
    </rPh>
    <phoneticPr fontId="1"/>
  </si>
  <si>
    <t>起　　訴</t>
    <rPh sb="0" eb="1">
      <t>オコシ</t>
    </rPh>
    <rPh sb="3" eb="4">
      <t>ウッタ</t>
    </rPh>
    <phoneticPr fontId="4"/>
  </si>
  <si>
    <t>不　起　訴</t>
    <rPh sb="0" eb="1">
      <t>フ</t>
    </rPh>
    <rPh sb="2" eb="3">
      <t>オコシ</t>
    </rPh>
    <rPh sb="4" eb="5">
      <t>ウッタ</t>
    </rPh>
    <phoneticPr fontId="4"/>
  </si>
  <si>
    <t>終　　局　　処　　理</t>
    <rPh sb="0" eb="1">
      <t>シュウ</t>
    </rPh>
    <rPh sb="3" eb="4">
      <t>キョク</t>
    </rPh>
    <rPh sb="6" eb="7">
      <t>トコロ</t>
    </rPh>
    <rPh sb="9" eb="10">
      <t>リ</t>
    </rPh>
    <phoneticPr fontId="1"/>
  </si>
  <si>
    <t>　　３　法令により公務に従事する職員とみなされる者は含まない。</t>
    <rPh sb="24" eb="25">
      <t>シャ</t>
    </rPh>
    <rPh sb="26" eb="27">
      <t>フク</t>
    </rPh>
    <phoneticPr fontId="4"/>
  </si>
  <si>
    <t>（平成21年）</t>
    <rPh sb="1" eb="3">
      <t>ヘイセイ</t>
    </rPh>
    <rPh sb="5" eb="6">
      <t>ネン</t>
    </rPh>
    <phoneticPr fontId="4"/>
  </si>
  <si>
    <t>自動車運転
過失致死傷等</t>
    <rPh sb="0" eb="3">
      <t>ジドウシャ</t>
    </rPh>
    <rPh sb="3" eb="5">
      <t>ウンテン</t>
    </rPh>
    <rPh sb="6" eb="8">
      <t>カシツ</t>
    </rPh>
    <rPh sb="8" eb="10">
      <t>チシ</t>
    </rPh>
    <rPh sb="10" eb="11">
      <t>キズ</t>
    </rPh>
    <rPh sb="11" eb="12">
      <t>ナド</t>
    </rPh>
    <phoneticPr fontId="4"/>
  </si>
  <si>
    <t>　　２　法令により公務に従事する職員とみなされる者は含まない。</t>
    <rPh sb="24" eb="25">
      <t>シャ</t>
    </rPh>
    <rPh sb="26" eb="27">
      <t>フク</t>
    </rPh>
    <phoneticPr fontId="4"/>
  </si>
  <si>
    <t>　　３　道交違反を除く。</t>
    <phoneticPr fontId="4"/>
  </si>
  <si>
    <t>　　３　道交違反を除く。</t>
    <phoneticPr fontId="4"/>
  </si>
  <si>
    <t>（平成22年）</t>
    <rPh sb="1" eb="3">
      <t>ヘイセイ</t>
    </rPh>
    <rPh sb="5" eb="6">
      <t>ネン</t>
    </rPh>
    <phoneticPr fontId="4"/>
  </si>
  <si>
    <t xml:space="preserve"> </t>
    <phoneticPr fontId="4"/>
  </si>
  <si>
    <t>自動車運転過失致死傷等</t>
    <rPh sb="0" eb="3">
      <t>ジドウシャ</t>
    </rPh>
    <rPh sb="3" eb="5">
      <t>ウンテン</t>
    </rPh>
    <rPh sb="5" eb="7">
      <t>カシツ</t>
    </rPh>
    <rPh sb="7" eb="9">
      <t>チシ</t>
    </rPh>
    <rPh sb="9" eb="10">
      <t>キズ</t>
    </rPh>
    <rPh sb="10" eb="11">
      <t>ナド</t>
    </rPh>
    <phoneticPr fontId="4"/>
  </si>
  <si>
    <t>区分</t>
    <rPh sb="0" eb="1">
      <t>ク</t>
    </rPh>
    <rPh sb="1" eb="2">
      <t>ブン</t>
    </rPh>
    <phoneticPr fontId="1"/>
  </si>
  <si>
    <t>（平成23年）</t>
    <rPh sb="1" eb="3">
      <t>ヘイセイ</t>
    </rPh>
    <rPh sb="5" eb="6">
      <t>ネン</t>
    </rPh>
    <phoneticPr fontId="4"/>
  </si>
  <si>
    <t>　　３　道交違反を除く。</t>
    <phoneticPr fontId="4"/>
  </si>
  <si>
    <t>（平成24年）</t>
    <rPh sb="1" eb="3">
      <t>ヘイセイ</t>
    </rPh>
    <rPh sb="5" eb="6">
      <t>ネン</t>
    </rPh>
    <phoneticPr fontId="4"/>
  </si>
  <si>
    <t>（平成25年）</t>
    <phoneticPr fontId="4"/>
  </si>
  <si>
    <t>１－１－２－９表　公務員による犯罪 検察庁新規受理・終局処理人員（罪名別）</t>
    <rPh sb="18" eb="20">
      <t>ケンサツ</t>
    </rPh>
    <rPh sb="20" eb="21">
      <t>チョウ</t>
    </rPh>
    <rPh sb="21" eb="23">
      <t>シンキ</t>
    </rPh>
    <rPh sb="23" eb="25">
      <t>ジュリ</t>
    </rPh>
    <rPh sb="26" eb="28">
      <t>シュウキョク</t>
    </rPh>
    <rPh sb="28" eb="30">
      <t>ショリ</t>
    </rPh>
    <rPh sb="30" eb="32">
      <t>ジンイン</t>
    </rPh>
    <rPh sb="33" eb="35">
      <t>ザイメイ</t>
    </rPh>
    <rPh sb="35" eb="36">
      <t>ベツ</t>
    </rPh>
    <phoneticPr fontId="4"/>
  </si>
  <si>
    <t>（平成26年）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</si>
</sst>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0.1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1"/>
      <name val="ＭＳ 明朝"/>
      <family val="1"/>
      <charset val="128"/>
    </font>
    <font>
      <sz val="6"/>
      <name val="標準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標準ゴシック"/>
      <family val="3"/>
      <charset val="128"/>
    </font>
    <font>
      <sz val="10.1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6" fillId="0" borderId="0" xfId="0" applyFont="1" applyAlignment="1"/>
    <xf numFmtId="0" fontId="3" fillId="0" borderId="10" xfId="0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wrapText="1"/>
    </xf>
    <xf numFmtId="176" fontId="3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indent="1"/>
    </xf>
    <xf numFmtId="0" fontId="3" fillId="0" borderId="11" xfId="0" applyFont="1" applyBorder="1" applyAlignment="1">
      <alignment horizontal="distributed" inden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/>
    <xf numFmtId="0" fontId="3" fillId="0" borderId="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5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indent="1"/>
    </xf>
    <xf numFmtId="0" fontId="3" fillId="0" borderId="17" xfId="0" applyFont="1" applyBorder="1" applyAlignment="1">
      <alignment horizontal="distributed" indent="1"/>
    </xf>
    <xf numFmtId="0" fontId="3" fillId="0" borderId="21" xfId="0" applyFont="1" applyBorder="1" applyAlignment="1">
      <alignment horizontal="distributed" indent="1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R32"/>
  <sheetViews>
    <sheetView tabSelected="1" zoomScaleNormal="100" zoomScaleSheetLayoutView="100" workbookViewId="0"/>
  </sheetViews>
  <sheetFormatPr defaultColWidth="9.28515625" defaultRowHeight="13.5" customHeight="1" x14ac:dyDescent="0.15"/>
  <cols>
    <col min="1" max="1" width="3.7109375" style="1" customWidth="1"/>
    <col min="2" max="2" width="2.7109375" style="1" customWidth="1"/>
    <col min="3" max="3" width="23.7109375" style="1" customWidth="1"/>
    <col min="4" max="4" width="9.140625" style="1" customWidth="1"/>
    <col min="5" max="5" width="9" style="1" customWidth="1"/>
    <col min="6" max="6" width="9.140625" style="1" customWidth="1"/>
    <col min="7" max="7" width="9" style="1" customWidth="1"/>
    <col min="8" max="9" width="8.7109375" style="1" customWidth="1"/>
    <col min="10" max="10" width="8.85546875" style="1" customWidth="1"/>
    <col min="11" max="11" width="9" style="1" customWidth="1"/>
    <col min="12" max="12" width="9.140625" style="1" customWidth="1"/>
    <col min="13" max="16" width="8.7109375" style="1" customWidth="1"/>
    <col min="17" max="16384" width="9.28515625" style="1"/>
  </cols>
  <sheetData>
    <row r="1" spans="2:18" ht="15" customHeight="1" x14ac:dyDescent="0.15"/>
    <row r="2" spans="2:18" ht="15" customHeight="1" x14ac:dyDescent="0.15">
      <c r="B2" s="74" t="s">
        <v>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ht="15" customHeight="1" x14ac:dyDescent="0.15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8" ht="13.5" customHeight="1" thickBot="1" x14ac:dyDescent="0.2">
      <c r="C4" s="63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59</v>
      </c>
    </row>
    <row r="5" spans="2:18" ht="13.5" customHeight="1" thickTop="1" x14ac:dyDescent="0.15">
      <c r="B5" s="89" t="s">
        <v>53</v>
      </c>
      <c r="C5" s="90"/>
      <c r="D5" s="85" t="s">
        <v>7</v>
      </c>
      <c r="E5" s="86"/>
      <c r="F5" s="86"/>
      <c r="G5" s="87" t="s">
        <v>43</v>
      </c>
      <c r="H5" s="88"/>
      <c r="I5" s="88"/>
      <c r="J5" s="88"/>
      <c r="K5" s="88"/>
      <c r="L5" s="88"/>
      <c r="M5" s="88"/>
      <c r="N5" s="88"/>
      <c r="O5" s="7"/>
    </row>
    <row r="6" spans="2:18" s="10" customFormat="1" ht="13.5" customHeight="1" x14ac:dyDescent="0.15">
      <c r="B6" s="91"/>
      <c r="C6" s="92"/>
      <c r="D6" s="79" t="s">
        <v>6</v>
      </c>
      <c r="E6" s="79" t="s">
        <v>12</v>
      </c>
      <c r="F6" s="79" t="s">
        <v>11</v>
      </c>
      <c r="G6" s="96" t="s">
        <v>8</v>
      </c>
      <c r="H6" s="81" t="s">
        <v>41</v>
      </c>
      <c r="I6" s="82"/>
      <c r="J6" s="83"/>
      <c r="K6" s="81" t="s">
        <v>42</v>
      </c>
      <c r="L6" s="82"/>
      <c r="M6" s="83"/>
      <c r="N6" s="84" t="s">
        <v>15</v>
      </c>
      <c r="O6" s="27"/>
      <c r="P6" s="27"/>
    </row>
    <row r="7" spans="2:18" s="10" customFormat="1" ht="27" customHeight="1" x14ac:dyDescent="0.15">
      <c r="B7" s="93"/>
      <c r="C7" s="94"/>
      <c r="D7" s="95"/>
      <c r="E7" s="80"/>
      <c r="F7" s="80"/>
      <c r="G7" s="96"/>
      <c r="H7" s="21" t="s">
        <v>9</v>
      </c>
      <c r="I7" s="21" t="s">
        <v>13</v>
      </c>
      <c r="J7" s="21" t="s">
        <v>30</v>
      </c>
      <c r="K7" s="21" t="s">
        <v>9</v>
      </c>
      <c r="L7" s="21" t="s">
        <v>14</v>
      </c>
      <c r="M7" s="21" t="s">
        <v>10</v>
      </c>
      <c r="N7" s="84"/>
      <c r="O7" s="27"/>
      <c r="P7" s="27"/>
    </row>
    <row r="8" spans="2:18" s="10" customFormat="1" ht="13.5" customHeight="1" x14ac:dyDescent="0.15">
      <c r="B8" s="77" t="s">
        <v>8</v>
      </c>
      <c r="C8" s="78"/>
      <c r="D8" s="12">
        <v>20514</v>
      </c>
      <c r="E8" s="12">
        <v>18790</v>
      </c>
      <c r="F8" s="31">
        <v>1724</v>
      </c>
      <c r="G8" s="13">
        <v>20594</v>
      </c>
      <c r="H8" s="12">
        <v>1988</v>
      </c>
      <c r="I8" s="12">
        <v>349</v>
      </c>
      <c r="J8" s="12">
        <v>1639</v>
      </c>
      <c r="K8" s="12">
        <v>18481</v>
      </c>
      <c r="L8" s="12">
        <v>15693</v>
      </c>
      <c r="M8" s="12">
        <v>2788</v>
      </c>
      <c r="N8" s="13">
        <v>125</v>
      </c>
      <c r="O8" s="27"/>
      <c r="P8" s="27"/>
    </row>
    <row r="9" spans="2:18" s="7" customFormat="1" ht="13.5" customHeight="1" x14ac:dyDescent="0.15">
      <c r="C9" s="26"/>
      <c r="D9" s="15"/>
      <c r="E9" s="15"/>
      <c r="F9" s="30"/>
      <c r="G9" s="16"/>
      <c r="H9" s="15"/>
      <c r="I9" s="15"/>
      <c r="J9" s="15"/>
      <c r="K9" s="15"/>
      <c r="L9" s="11"/>
      <c r="M9" s="15"/>
      <c r="N9" s="16"/>
      <c r="O9" s="9"/>
      <c r="P9" s="9"/>
      <c r="R9" s="28"/>
    </row>
    <row r="10" spans="2:18" s="7" customFormat="1" ht="13.5" customHeight="1" x14ac:dyDescent="0.15">
      <c r="C10" s="14" t="s">
        <v>17</v>
      </c>
      <c r="D10" s="15">
        <v>416</v>
      </c>
      <c r="E10" s="15">
        <v>361</v>
      </c>
      <c r="F10" s="30">
        <v>55</v>
      </c>
      <c r="G10" s="16">
        <v>412</v>
      </c>
      <c r="H10" s="15">
        <v>76</v>
      </c>
      <c r="I10" s="15">
        <v>43</v>
      </c>
      <c r="J10" s="15">
        <v>33</v>
      </c>
      <c r="K10" s="15">
        <v>329</v>
      </c>
      <c r="L10" s="15">
        <v>269</v>
      </c>
      <c r="M10" s="15">
        <v>60</v>
      </c>
      <c r="N10" s="16">
        <v>7</v>
      </c>
      <c r="O10" s="9"/>
      <c r="P10" s="9"/>
      <c r="R10" s="28"/>
    </row>
    <row r="11" spans="2:18" s="7" customFormat="1" ht="13.5" customHeight="1" x14ac:dyDescent="0.15">
      <c r="C11" s="14" t="s">
        <v>18</v>
      </c>
      <c r="D11" s="15">
        <v>109</v>
      </c>
      <c r="E11" s="15">
        <v>66</v>
      </c>
      <c r="F11" s="30">
        <v>43</v>
      </c>
      <c r="G11" s="16">
        <v>107</v>
      </c>
      <c r="H11" s="15">
        <v>13</v>
      </c>
      <c r="I11" s="15">
        <v>13</v>
      </c>
      <c r="J11" s="15">
        <v>0</v>
      </c>
      <c r="K11" s="15">
        <v>94</v>
      </c>
      <c r="L11" s="15">
        <v>48</v>
      </c>
      <c r="M11" s="15">
        <v>46</v>
      </c>
      <c r="N11" s="16">
        <v>0</v>
      </c>
      <c r="O11" s="9"/>
      <c r="P11" s="9"/>
      <c r="R11" s="28"/>
    </row>
    <row r="12" spans="2:18" s="7" customFormat="1" ht="13.5" customHeight="1" x14ac:dyDescent="0.15">
      <c r="C12" s="14" t="s">
        <v>19</v>
      </c>
      <c r="D12" s="15">
        <v>138</v>
      </c>
      <c r="E12" s="15">
        <v>104</v>
      </c>
      <c r="F12" s="30">
        <v>34</v>
      </c>
      <c r="G12" s="16">
        <v>142</v>
      </c>
      <c r="H12" s="15">
        <v>13</v>
      </c>
      <c r="I12" s="15">
        <v>9</v>
      </c>
      <c r="J12" s="15">
        <v>4</v>
      </c>
      <c r="K12" s="15">
        <v>127</v>
      </c>
      <c r="L12" s="15">
        <v>98</v>
      </c>
      <c r="M12" s="15">
        <v>29</v>
      </c>
      <c r="N12" s="16">
        <v>2</v>
      </c>
      <c r="O12" s="9"/>
      <c r="P12" s="9"/>
      <c r="R12" s="28"/>
    </row>
    <row r="13" spans="2:18" s="7" customFormat="1" ht="13.5" customHeight="1" x14ac:dyDescent="0.15">
      <c r="C13" s="14" t="s">
        <v>20</v>
      </c>
      <c r="D13" s="15">
        <v>20</v>
      </c>
      <c r="E13" s="15">
        <v>18</v>
      </c>
      <c r="F13" s="30">
        <v>2</v>
      </c>
      <c r="G13" s="16">
        <v>22</v>
      </c>
      <c r="H13" s="15">
        <v>19</v>
      </c>
      <c r="I13" s="15">
        <v>19</v>
      </c>
      <c r="J13" s="15">
        <v>0</v>
      </c>
      <c r="K13" s="15">
        <v>3</v>
      </c>
      <c r="L13" s="15">
        <v>0</v>
      </c>
      <c r="M13" s="15">
        <v>3</v>
      </c>
      <c r="N13" s="16">
        <v>0</v>
      </c>
      <c r="O13" s="9"/>
      <c r="P13" s="9"/>
    </row>
    <row r="14" spans="2:18" s="7" customFormat="1" ht="13.5" customHeight="1" x14ac:dyDescent="0.15">
      <c r="C14" s="14" t="s">
        <v>21</v>
      </c>
      <c r="D14" s="15">
        <v>511</v>
      </c>
      <c r="E14" s="15">
        <v>105</v>
      </c>
      <c r="F14" s="30">
        <v>406</v>
      </c>
      <c r="G14" s="16">
        <v>505</v>
      </c>
      <c r="H14" s="15">
        <v>13</v>
      </c>
      <c r="I14" s="15">
        <v>11</v>
      </c>
      <c r="J14" s="15">
        <v>2</v>
      </c>
      <c r="K14" s="15">
        <v>491</v>
      </c>
      <c r="L14" s="15">
        <v>90</v>
      </c>
      <c r="M14" s="15">
        <v>401</v>
      </c>
      <c r="N14" s="16">
        <v>1</v>
      </c>
      <c r="O14" s="9"/>
      <c r="P14" s="9"/>
    </row>
    <row r="15" spans="2:18" s="7" customFormat="1" ht="13.5" customHeight="1" x14ac:dyDescent="0.15">
      <c r="C15" s="14" t="s">
        <v>2</v>
      </c>
      <c r="D15" s="15">
        <v>759</v>
      </c>
      <c r="E15" s="15">
        <v>86</v>
      </c>
      <c r="F15" s="30">
        <v>673</v>
      </c>
      <c r="G15" s="16">
        <v>776</v>
      </c>
      <c r="H15" s="15">
        <v>0</v>
      </c>
      <c r="I15" s="15">
        <v>0</v>
      </c>
      <c r="J15" s="15">
        <v>0</v>
      </c>
      <c r="K15" s="15">
        <v>776</v>
      </c>
      <c r="L15" s="15">
        <v>4</v>
      </c>
      <c r="M15" s="15">
        <v>772</v>
      </c>
      <c r="N15" s="16">
        <v>0</v>
      </c>
      <c r="O15" s="9"/>
      <c r="P15" s="9"/>
    </row>
    <row r="16" spans="2:18" s="7" customFormat="1" ht="13.5" customHeight="1" x14ac:dyDescent="0.15">
      <c r="C16" s="14" t="s">
        <v>52</v>
      </c>
      <c r="D16" s="15">
        <v>16017</v>
      </c>
      <c r="E16" s="15">
        <v>16017</v>
      </c>
      <c r="F16" s="30">
        <v>0</v>
      </c>
      <c r="G16" s="16">
        <v>16007</v>
      </c>
      <c r="H16" s="15">
        <v>1239</v>
      </c>
      <c r="I16" s="15">
        <v>41</v>
      </c>
      <c r="J16" s="15">
        <v>1198</v>
      </c>
      <c r="K16" s="15">
        <v>14678</v>
      </c>
      <c r="L16" s="15">
        <v>14363</v>
      </c>
      <c r="M16" s="15">
        <v>315</v>
      </c>
      <c r="N16" s="16">
        <v>90</v>
      </c>
      <c r="O16" s="9"/>
      <c r="P16" s="9"/>
    </row>
    <row r="17" spans="2:16" s="7" customFormat="1" ht="13.5" customHeight="1" x14ac:dyDescent="0.15">
      <c r="C17" s="14" t="s">
        <v>23</v>
      </c>
      <c r="D17" s="15">
        <v>1729</v>
      </c>
      <c r="E17" s="15">
        <v>1306</v>
      </c>
      <c r="F17" s="30">
        <v>423</v>
      </c>
      <c r="G17" s="16">
        <v>1765</v>
      </c>
      <c r="H17" s="15">
        <v>271</v>
      </c>
      <c r="I17" s="15">
        <v>120</v>
      </c>
      <c r="J17" s="15">
        <v>151</v>
      </c>
      <c r="K17" s="15">
        <v>1473</v>
      </c>
      <c r="L17" s="15">
        <v>474</v>
      </c>
      <c r="M17" s="22">
        <v>999</v>
      </c>
      <c r="N17" s="16">
        <v>21</v>
      </c>
      <c r="O17" s="9"/>
    </row>
    <row r="18" spans="2:16" s="7" customFormat="1" ht="13.5" customHeight="1" x14ac:dyDescent="0.15">
      <c r="B18" s="24"/>
      <c r="C18" s="17" t="s">
        <v>0</v>
      </c>
      <c r="D18" s="18">
        <v>815</v>
      </c>
      <c r="E18" s="18">
        <v>727</v>
      </c>
      <c r="F18" s="64">
        <v>88</v>
      </c>
      <c r="G18" s="19">
        <v>858</v>
      </c>
      <c r="H18" s="18">
        <v>344</v>
      </c>
      <c r="I18" s="18">
        <v>93</v>
      </c>
      <c r="J18" s="18">
        <v>251</v>
      </c>
      <c r="K18" s="18">
        <v>510</v>
      </c>
      <c r="L18" s="23">
        <v>347</v>
      </c>
      <c r="M18" s="23">
        <v>163</v>
      </c>
      <c r="N18" s="19">
        <v>4</v>
      </c>
      <c r="O18" s="9"/>
    </row>
    <row r="19" spans="2:16" ht="13.5" customHeight="1" x14ac:dyDescent="0.15">
      <c r="B19" s="76" t="s">
        <v>35</v>
      </c>
      <c r="C19" s="6"/>
      <c r="G19" s="6"/>
      <c r="H19" s="6"/>
      <c r="I19" s="6"/>
      <c r="J19" s="6"/>
      <c r="L19" s="6"/>
      <c r="M19" s="6"/>
    </row>
    <row r="20" spans="2:16" ht="13.5" customHeight="1" x14ac:dyDescent="0.15">
      <c r="B20" s="76" t="s">
        <v>47</v>
      </c>
      <c r="C20" s="6"/>
      <c r="G20" s="6"/>
      <c r="H20" s="6"/>
      <c r="I20" s="60"/>
      <c r="J20" s="6"/>
      <c r="P20" s="59"/>
    </row>
    <row r="21" spans="2:16" ht="13.5" customHeight="1" x14ac:dyDescent="0.15">
      <c r="B21" s="76" t="s">
        <v>48</v>
      </c>
      <c r="C21" s="6"/>
      <c r="G21" s="65"/>
      <c r="H21" s="65"/>
      <c r="I21" s="66"/>
      <c r="J21" s="65"/>
      <c r="L21" s="6"/>
      <c r="M21" s="6"/>
    </row>
    <row r="22" spans="2:16" ht="13.5" customHeight="1" x14ac:dyDescent="0.15">
      <c r="B22" s="76" t="s">
        <v>37</v>
      </c>
      <c r="C22" s="6"/>
      <c r="D22" s="29"/>
      <c r="E22" s="29"/>
      <c r="F22" s="29"/>
      <c r="G22" s="67"/>
      <c r="H22" s="67"/>
      <c r="I22" s="66"/>
      <c r="J22" s="67"/>
      <c r="L22" s="59"/>
      <c r="P22" s="59"/>
    </row>
    <row r="23" spans="2:16" ht="13.5" customHeight="1" x14ac:dyDescent="0.15">
      <c r="B23" s="73"/>
      <c r="D23" s="68"/>
      <c r="E23" s="7"/>
      <c r="F23" s="7"/>
      <c r="G23" s="69"/>
      <c r="H23" s="33"/>
      <c r="I23" s="33"/>
      <c r="J23" s="65"/>
      <c r="L23" s="59"/>
      <c r="P23" s="59"/>
    </row>
    <row r="24" spans="2:16" ht="13.5" customHeight="1" x14ac:dyDescent="0.15">
      <c r="B24" s="73"/>
      <c r="G24" s="65"/>
      <c r="H24" s="66"/>
      <c r="I24" s="66"/>
      <c r="J24" s="65"/>
      <c r="L24" s="59"/>
      <c r="P24" s="59"/>
    </row>
    <row r="25" spans="2:16" ht="13.5" customHeight="1" x14ac:dyDescent="0.15">
      <c r="D25" s="59"/>
      <c r="E25" s="59"/>
      <c r="F25" s="59"/>
      <c r="G25" s="59"/>
      <c r="H25" s="59"/>
      <c r="I25" s="60"/>
      <c r="J25" s="59"/>
      <c r="K25" s="59"/>
      <c r="L25" s="59"/>
      <c r="M25" s="59"/>
      <c r="N25" s="59"/>
      <c r="P25" s="59"/>
    </row>
    <row r="26" spans="2:16" ht="13.5" customHeight="1" x14ac:dyDescent="0.15">
      <c r="H26" s="59"/>
      <c r="I26" s="60"/>
      <c r="L26" s="59"/>
      <c r="P26" s="59"/>
    </row>
    <row r="27" spans="2:16" ht="13.5" customHeight="1" x14ac:dyDescent="0.15">
      <c r="H27" s="59"/>
      <c r="I27" s="60"/>
      <c r="L27" s="59"/>
      <c r="P27" s="59"/>
    </row>
    <row r="28" spans="2:16" ht="13.5" customHeight="1" x14ac:dyDescent="0.15">
      <c r="H28" s="59"/>
      <c r="I28" s="60"/>
      <c r="L28" s="59"/>
      <c r="P28" s="59"/>
    </row>
    <row r="29" spans="2:16" ht="13.5" customHeight="1" x14ac:dyDescent="0.15">
      <c r="H29" s="59"/>
      <c r="L29" s="59"/>
      <c r="P29" s="59"/>
    </row>
    <row r="30" spans="2:16" ht="13.5" customHeight="1" x14ac:dyDescent="0.15">
      <c r="H30" s="59"/>
      <c r="L30" s="59"/>
    </row>
    <row r="31" spans="2:16" ht="13.5" customHeight="1" x14ac:dyDescent="0.15">
      <c r="H31" s="59"/>
      <c r="L31" s="59"/>
    </row>
    <row r="32" spans="2:16" ht="13.5" customHeight="1" x14ac:dyDescent="0.15">
      <c r="H32" s="59"/>
      <c r="L32" s="59"/>
    </row>
  </sheetData>
  <mergeCells count="11">
    <mergeCell ref="B8:C8"/>
    <mergeCell ref="B5:C7"/>
    <mergeCell ref="D5:F5"/>
    <mergeCell ref="G5:N5"/>
    <mergeCell ref="D6:D7"/>
    <mergeCell ref="E6:E7"/>
    <mergeCell ref="F6:F7"/>
    <mergeCell ref="G6:G7"/>
    <mergeCell ref="H6:J6"/>
    <mergeCell ref="K6:M6"/>
    <mergeCell ref="N6:N7"/>
  </mergeCells>
  <phoneticPr fontId="4"/>
  <pageMargins left="0.59055118110236227" right="0.59055118110236227" top="1.1811023622047245" bottom="0.98425196850393704" header="0.51181102362204722" footer="0.51181102362204722"/>
  <pageSetup paperSize="9" scale="78" orientation="portrait" horizontalDpi="4294967293" r:id="rId1"/>
  <headerFooter alignWithMargins="0">
    <oddHeader>&amp;R&amp;"ＭＳ 明朝,標準"&amp;10&amp;A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R55"/>
  <sheetViews>
    <sheetView zoomScaleNormal="100" zoomScaleSheetLayoutView="100" workbookViewId="0"/>
  </sheetViews>
  <sheetFormatPr defaultColWidth="9.28515625" defaultRowHeight="12" x14ac:dyDescent="0.15"/>
  <cols>
    <col min="1" max="1" width="3.7109375" style="1" customWidth="1"/>
    <col min="2" max="2" width="2.140625" style="1" customWidth="1"/>
    <col min="3" max="3" width="15.140625" style="1" customWidth="1"/>
    <col min="4" max="4" width="9.140625" style="1" customWidth="1"/>
    <col min="5" max="5" width="8.5703125" style="1" customWidth="1"/>
    <col min="6" max="7" width="9" style="1" customWidth="1"/>
    <col min="8" max="8" width="8.5703125" style="1" customWidth="1"/>
    <col min="9" max="9" width="8.42578125" style="1" customWidth="1"/>
    <col min="10" max="10" width="8.85546875" style="1" customWidth="1"/>
    <col min="11" max="12" width="9" style="1" customWidth="1"/>
    <col min="13" max="13" width="8.5703125" style="1" customWidth="1"/>
    <col min="14" max="14" width="8.140625" style="1" customWidth="1"/>
    <col min="15" max="16" width="8.7109375" style="1" customWidth="1"/>
    <col min="17" max="16384" width="9.28515625" style="1"/>
  </cols>
  <sheetData>
    <row r="1" spans="2:14" ht="15" customHeight="1" x14ac:dyDescent="0.15">
      <c r="B1" s="2"/>
    </row>
    <row r="2" spans="2:14" ht="15" customHeight="1" x14ac:dyDescent="0.15">
      <c r="B2" s="2"/>
    </row>
    <row r="3" spans="2:14" ht="13.5" customHeight="1" x14ac:dyDescent="0.15">
      <c r="C3" s="2"/>
      <c r="D3" s="2"/>
      <c r="E3" s="2"/>
      <c r="F3" s="2"/>
    </row>
    <row r="4" spans="2:14" ht="13.5" customHeight="1" thickBot="1" x14ac:dyDescent="0.2">
      <c r="B4" s="3"/>
      <c r="C4" s="25"/>
      <c r="D4" s="25"/>
      <c r="E4" s="25"/>
      <c r="F4" s="25"/>
      <c r="G4" s="3"/>
      <c r="H4" s="3"/>
      <c r="I4" s="3"/>
      <c r="J4" s="3"/>
      <c r="K4" s="3"/>
      <c r="L4" s="3"/>
      <c r="M4" s="3"/>
      <c r="N4" s="4" t="s">
        <v>16</v>
      </c>
    </row>
    <row r="5" spans="2:14" ht="15.75" customHeight="1" thickTop="1" x14ac:dyDescent="0.15">
      <c r="B5" s="103" t="s">
        <v>5</v>
      </c>
      <c r="C5" s="104"/>
      <c r="D5" s="85" t="s">
        <v>7</v>
      </c>
      <c r="E5" s="86"/>
      <c r="F5" s="86"/>
      <c r="G5" s="87" t="s">
        <v>31</v>
      </c>
      <c r="H5" s="88"/>
      <c r="I5" s="88"/>
      <c r="J5" s="88"/>
      <c r="K5" s="88"/>
      <c r="L5" s="88"/>
      <c r="M5" s="88"/>
      <c r="N5" s="88"/>
    </row>
    <row r="6" spans="2:14" ht="12.75" customHeight="1" x14ac:dyDescent="0.15">
      <c r="B6" s="103"/>
      <c r="C6" s="104"/>
      <c r="D6" s="79" t="s">
        <v>6</v>
      </c>
      <c r="E6" s="79" t="s">
        <v>11</v>
      </c>
      <c r="F6" s="79" t="s">
        <v>12</v>
      </c>
      <c r="G6" s="96" t="s">
        <v>8</v>
      </c>
      <c r="H6" s="81" t="s">
        <v>32</v>
      </c>
      <c r="I6" s="82"/>
      <c r="J6" s="83"/>
      <c r="K6" s="81" t="s">
        <v>33</v>
      </c>
      <c r="L6" s="82"/>
      <c r="M6" s="83"/>
      <c r="N6" s="84" t="s">
        <v>15</v>
      </c>
    </row>
    <row r="7" spans="2:14" ht="24" x14ac:dyDescent="0.15">
      <c r="B7" s="105"/>
      <c r="C7" s="106"/>
      <c r="D7" s="95"/>
      <c r="E7" s="80"/>
      <c r="F7" s="80"/>
      <c r="G7" s="96"/>
      <c r="H7" s="21" t="s">
        <v>9</v>
      </c>
      <c r="I7" s="21" t="s">
        <v>13</v>
      </c>
      <c r="J7" s="21" t="s">
        <v>30</v>
      </c>
      <c r="K7" s="21" t="s">
        <v>9</v>
      </c>
      <c r="L7" s="21" t="s">
        <v>14</v>
      </c>
      <c r="M7" s="21" t="s">
        <v>10</v>
      </c>
      <c r="N7" s="84"/>
    </row>
    <row r="8" spans="2:14" x14ac:dyDescent="0.15">
      <c r="B8" s="114" t="s">
        <v>8</v>
      </c>
      <c r="C8" s="115"/>
      <c r="D8" s="31">
        <v>27652</v>
      </c>
      <c r="E8" s="31">
        <v>2057</v>
      </c>
      <c r="F8" s="31">
        <v>25595</v>
      </c>
      <c r="G8" s="12">
        <v>27541</v>
      </c>
      <c r="H8" s="12">
        <v>3307</v>
      </c>
      <c r="I8" s="12">
        <v>533</v>
      </c>
      <c r="J8" s="12">
        <v>2774</v>
      </c>
      <c r="K8" s="12">
        <v>24084</v>
      </c>
      <c r="L8" s="12">
        <v>21404</v>
      </c>
      <c r="M8" s="12">
        <v>2680</v>
      </c>
      <c r="N8" s="13">
        <v>150</v>
      </c>
    </row>
    <row r="9" spans="2:14" x14ac:dyDescent="0.15">
      <c r="B9" s="8"/>
      <c r="C9" s="26"/>
      <c r="D9" s="30"/>
      <c r="E9" s="30"/>
      <c r="F9" s="30"/>
      <c r="G9" s="15"/>
      <c r="H9" s="15"/>
      <c r="I9" s="15"/>
      <c r="J9" s="15"/>
      <c r="K9" s="15"/>
      <c r="L9" s="11"/>
      <c r="M9" s="15"/>
      <c r="N9" s="16"/>
    </row>
    <row r="10" spans="2:14" x14ac:dyDescent="0.15">
      <c r="B10" s="7"/>
      <c r="C10" s="14" t="s">
        <v>17</v>
      </c>
      <c r="D10" s="15">
        <v>338</v>
      </c>
      <c r="E10" s="15">
        <v>53</v>
      </c>
      <c r="F10" s="15">
        <v>285</v>
      </c>
      <c r="G10" s="15">
        <v>322</v>
      </c>
      <c r="H10" s="15">
        <v>53</v>
      </c>
      <c r="I10" s="15">
        <v>53</v>
      </c>
      <c r="J10" s="15">
        <v>0</v>
      </c>
      <c r="K10" s="15">
        <v>256</v>
      </c>
      <c r="L10" s="15">
        <v>196</v>
      </c>
      <c r="M10" s="15">
        <v>60</v>
      </c>
      <c r="N10" s="16">
        <v>13</v>
      </c>
    </row>
    <row r="11" spans="2:14" x14ac:dyDescent="0.15">
      <c r="B11" s="7"/>
      <c r="C11" s="14" t="s">
        <v>18</v>
      </c>
      <c r="D11" s="15">
        <v>111</v>
      </c>
      <c r="E11" s="15">
        <v>40</v>
      </c>
      <c r="F11" s="15">
        <v>71</v>
      </c>
      <c r="G11" s="15">
        <v>145</v>
      </c>
      <c r="H11" s="15">
        <v>39</v>
      </c>
      <c r="I11" s="15">
        <v>39</v>
      </c>
      <c r="J11" s="15">
        <v>0</v>
      </c>
      <c r="K11" s="15">
        <v>106</v>
      </c>
      <c r="L11" s="15">
        <v>40</v>
      </c>
      <c r="M11" s="15">
        <v>66</v>
      </c>
      <c r="N11" s="16">
        <v>0</v>
      </c>
    </row>
    <row r="12" spans="2:14" x14ac:dyDescent="0.15">
      <c r="B12" s="7"/>
      <c r="C12" s="14" t="s">
        <v>19</v>
      </c>
      <c r="D12" s="15">
        <v>235</v>
      </c>
      <c r="E12" s="15">
        <v>44</v>
      </c>
      <c r="F12" s="15">
        <v>191</v>
      </c>
      <c r="G12" s="15">
        <v>210</v>
      </c>
      <c r="H12" s="15">
        <v>48</v>
      </c>
      <c r="I12" s="15">
        <v>48</v>
      </c>
      <c r="J12" s="15">
        <v>0</v>
      </c>
      <c r="K12" s="15">
        <v>154</v>
      </c>
      <c r="L12" s="15">
        <v>138</v>
      </c>
      <c r="M12" s="15">
        <v>16</v>
      </c>
      <c r="N12" s="16">
        <v>8</v>
      </c>
    </row>
    <row r="13" spans="2:14" x14ac:dyDescent="0.15">
      <c r="B13" s="7"/>
      <c r="C13" s="14" t="s">
        <v>20</v>
      </c>
      <c r="D13" s="15">
        <v>116</v>
      </c>
      <c r="E13" s="15">
        <v>37</v>
      </c>
      <c r="F13" s="15">
        <v>79</v>
      </c>
      <c r="G13" s="15">
        <v>118</v>
      </c>
      <c r="H13" s="15">
        <v>80</v>
      </c>
      <c r="I13" s="15">
        <v>80</v>
      </c>
      <c r="J13" s="15">
        <v>0</v>
      </c>
      <c r="K13" s="15">
        <v>38</v>
      </c>
      <c r="L13" s="15">
        <v>6</v>
      </c>
      <c r="M13" s="15">
        <v>32</v>
      </c>
      <c r="N13" s="16">
        <v>0</v>
      </c>
    </row>
    <row r="14" spans="2:14" x14ac:dyDescent="0.15">
      <c r="B14" s="7"/>
      <c r="C14" s="14" t="s">
        <v>21</v>
      </c>
      <c r="D14" s="15">
        <v>515</v>
      </c>
      <c r="E14" s="15">
        <v>424</v>
      </c>
      <c r="F14" s="15">
        <v>91</v>
      </c>
      <c r="G14" s="15">
        <v>478</v>
      </c>
      <c r="H14" s="15">
        <v>24</v>
      </c>
      <c r="I14" s="15">
        <v>24</v>
      </c>
      <c r="J14" s="15">
        <v>0</v>
      </c>
      <c r="K14" s="15">
        <v>454</v>
      </c>
      <c r="L14" s="15">
        <v>72</v>
      </c>
      <c r="M14" s="15">
        <v>382</v>
      </c>
      <c r="N14" s="16">
        <v>0</v>
      </c>
    </row>
    <row r="15" spans="2:14" x14ac:dyDescent="0.15">
      <c r="B15" s="7"/>
      <c r="C15" s="14" t="s">
        <v>22</v>
      </c>
      <c r="D15" s="15">
        <v>23223</v>
      </c>
      <c r="E15" s="15">
        <v>2</v>
      </c>
      <c r="F15" s="15">
        <v>23221</v>
      </c>
      <c r="G15" s="15">
        <v>23230</v>
      </c>
      <c r="H15" s="15">
        <v>2383</v>
      </c>
      <c r="I15" s="15">
        <v>59</v>
      </c>
      <c r="J15" s="15">
        <v>2324</v>
      </c>
      <c r="K15" s="15">
        <v>20744</v>
      </c>
      <c r="L15" s="15">
        <v>20345</v>
      </c>
      <c r="M15" s="15">
        <v>399</v>
      </c>
      <c r="N15" s="16">
        <v>103</v>
      </c>
    </row>
    <row r="16" spans="2:14" x14ac:dyDescent="0.15">
      <c r="B16" s="7"/>
      <c r="C16" s="14" t="s">
        <v>2</v>
      </c>
      <c r="D16" s="15">
        <v>1036</v>
      </c>
      <c r="E16" s="15">
        <v>927</v>
      </c>
      <c r="F16" s="15">
        <v>109</v>
      </c>
      <c r="G16" s="15">
        <v>1030</v>
      </c>
      <c r="H16" s="15">
        <v>2</v>
      </c>
      <c r="I16" s="15">
        <v>2</v>
      </c>
      <c r="J16" s="15">
        <v>0</v>
      </c>
      <c r="K16" s="15">
        <v>1028</v>
      </c>
      <c r="L16" s="15">
        <v>16</v>
      </c>
      <c r="M16" s="15">
        <v>1012</v>
      </c>
      <c r="N16" s="16">
        <v>0</v>
      </c>
    </row>
    <row r="17" spans="2:18" x14ac:dyDescent="0.15">
      <c r="B17" s="7"/>
      <c r="C17" s="14" t="s">
        <v>23</v>
      </c>
      <c r="D17" s="15">
        <v>1340</v>
      </c>
      <c r="E17" s="15">
        <v>449</v>
      </c>
      <c r="F17" s="30">
        <v>891</v>
      </c>
      <c r="G17" s="15">
        <v>1259</v>
      </c>
      <c r="H17" s="15">
        <v>263</v>
      </c>
      <c r="I17" s="15">
        <v>102</v>
      </c>
      <c r="J17" s="15">
        <v>161</v>
      </c>
      <c r="K17" s="15">
        <v>975</v>
      </c>
      <c r="L17" s="15">
        <v>403</v>
      </c>
      <c r="M17" s="22">
        <v>572</v>
      </c>
      <c r="N17" s="16">
        <v>21</v>
      </c>
    </row>
    <row r="18" spans="2:18" x14ac:dyDescent="0.15">
      <c r="B18" s="24"/>
      <c r="C18" s="17" t="s">
        <v>0</v>
      </c>
      <c r="D18" s="18">
        <v>738</v>
      </c>
      <c r="E18" s="18">
        <v>81</v>
      </c>
      <c r="F18" s="18">
        <v>657</v>
      </c>
      <c r="G18" s="18">
        <v>749</v>
      </c>
      <c r="H18" s="18">
        <v>415</v>
      </c>
      <c r="I18" s="18">
        <v>126</v>
      </c>
      <c r="J18" s="18">
        <v>289</v>
      </c>
      <c r="K18" s="18">
        <v>329</v>
      </c>
      <c r="L18" s="23">
        <v>188</v>
      </c>
      <c r="M18" s="23">
        <v>141</v>
      </c>
      <c r="N18" s="19">
        <v>5</v>
      </c>
    </row>
    <row r="19" spans="2:18" ht="6" customHeight="1" x14ac:dyDescent="0.15">
      <c r="C19" s="2"/>
      <c r="D19" s="2"/>
      <c r="E19" s="2"/>
      <c r="F19" s="2"/>
      <c r="G19" s="2"/>
      <c r="L19" s="2"/>
      <c r="N19" s="2"/>
    </row>
    <row r="20" spans="2:18" ht="12" customHeight="1" thickBot="1" x14ac:dyDescent="0.2">
      <c r="B20" s="3"/>
      <c r="C20" s="25"/>
      <c r="D20" s="25"/>
      <c r="E20" s="25"/>
      <c r="F20" s="25"/>
      <c r="G20" s="25"/>
      <c r="H20" s="3"/>
      <c r="I20" s="3"/>
      <c r="J20" s="3"/>
      <c r="K20" s="3"/>
      <c r="L20" s="25"/>
      <c r="M20" s="3"/>
      <c r="N20" s="4" t="s">
        <v>24</v>
      </c>
    </row>
    <row r="21" spans="2:18" ht="13.5" customHeight="1" thickTop="1" x14ac:dyDescent="0.15">
      <c r="B21" s="103" t="s">
        <v>5</v>
      </c>
      <c r="C21" s="104"/>
      <c r="D21" s="85" t="s">
        <v>7</v>
      </c>
      <c r="E21" s="86"/>
      <c r="F21" s="86"/>
      <c r="G21" s="87" t="s">
        <v>31</v>
      </c>
      <c r="H21" s="88"/>
      <c r="I21" s="88"/>
      <c r="J21" s="88"/>
      <c r="K21" s="88"/>
      <c r="L21" s="88"/>
      <c r="M21" s="88"/>
      <c r="N21" s="88"/>
      <c r="O21" s="7"/>
    </row>
    <row r="22" spans="2:18" s="10" customFormat="1" ht="13.5" customHeight="1" x14ac:dyDescent="0.15">
      <c r="B22" s="103"/>
      <c r="C22" s="104"/>
      <c r="D22" s="79" t="s">
        <v>6</v>
      </c>
      <c r="E22" s="79" t="s">
        <v>11</v>
      </c>
      <c r="F22" s="79" t="s">
        <v>12</v>
      </c>
      <c r="G22" s="96" t="s">
        <v>8</v>
      </c>
      <c r="H22" s="81" t="s">
        <v>32</v>
      </c>
      <c r="I22" s="82"/>
      <c r="J22" s="83"/>
      <c r="K22" s="81" t="s">
        <v>33</v>
      </c>
      <c r="L22" s="82"/>
      <c r="M22" s="83"/>
      <c r="N22" s="84" t="s">
        <v>15</v>
      </c>
      <c r="O22" s="27"/>
      <c r="P22" s="27"/>
    </row>
    <row r="23" spans="2:18" s="10" customFormat="1" ht="28.5" customHeight="1" x14ac:dyDescent="0.15">
      <c r="B23" s="105"/>
      <c r="C23" s="106"/>
      <c r="D23" s="95"/>
      <c r="E23" s="80"/>
      <c r="F23" s="80"/>
      <c r="G23" s="96"/>
      <c r="H23" s="21" t="s">
        <v>9</v>
      </c>
      <c r="I23" s="21" t="s">
        <v>13</v>
      </c>
      <c r="J23" s="21" t="s">
        <v>30</v>
      </c>
      <c r="K23" s="21" t="s">
        <v>9</v>
      </c>
      <c r="L23" s="21" t="s">
        <v>14</v>
      </c>
      <c r="M23" s="21" t="s">
        <v>10</v>
      </c>
      <c r="N23" s="84"/>
      <c r="O23" s="27"/>
      <c r="P23" s="27"/>
    </row>
    <row r="24" spans="2:18" s="10" customFormat="1" ht="13.5" customHeight="1" x14ac:dyDescent="0.15">
      <c r="B24" s="114" t="s">
        <v>8</v>
      </c>
      <c r="C24" s="115"/>
      <c r="D24" s="12">
        <v>26797</v>
      </c>
      <c r="E24" s="12">
        <v>2359</v>
      </c>
      <c r="F24" s="13">
        <v>24438</v>
      </c>
      <c r="G24" s="12">
        <v>27110</v>
      </c>
      <c r="H24" s="12">
        <v>2945</v>
      </c>
      <c r="I24" s="12">
        <v>469</v>
      </c>
      <c r="J24" s="12">
        <v>2476</v>
      </c>
      <c r="K24" s="12">
        <v>24051</v>
      </c>
      <c r="L24" s="12">
        <v>20554</v>
      </c>
      <c r="M24" s="12">
        <v>3497</v>
      </c>
      <c r="N24" s="13">
        <v>114</v>
      </c>
      <c r="O24" s="27"/>
      <c r="P24" s="27"/>
    </row>
    <row r="25" spans="2:18" s="7" customFormat="1" ht="13.5" customHeight="1" x14ac:dyDescent="0.15">
      <c r="B25" s="8"/>
      <c r="C25" s="26"/>
      <c r="D25" s="15"/>
      <c r="E25" s="15"/>
      <c r="F25" s="16"/>
      <c r="G25" s="15"/>
      <c r="H25" s="15"/>
      <c r="I25" s="15"/>
      <c r="J25" s="15"/>
      <c r="K25" s="15"/>
      <c r="L25" s="11"/>
      <c r="M25" s="15"/>
      <c r="N25" s="16"/>
      <c r="O25" s="9"/>
      <c r="P25" s="9"/>
      <c r="R25" s="28"/>
    </row>
    <row r="26" spans="2:18" s="7" customFormat="1" ht="13.5" customHeight="1" x14ac:dyDescent="0.15">
      <c r="C26" s="14" t="s">
        <v>17</v>
      </c>
      <c r="D26" s="15">
        <v>379</v>
      </c>
      <c r="E26" s="15">
        <v>100</v>
      </c>
      <c r="F26" s="16">
        <v>279</v>
      </c>
      <c r="G26" s="15">
        <v>390</v>
      </c>
      <c r="H26" s="15">
        <v>55</v>
      </c>
      <c r="I26" s="15">
        <v>55</v>
      </c>
      <c r="J26" s="15">
        <v>0</v>
      </c>
      <c r="K26" s="15">
        <v>320</v>
      </c>
      <c r="L26" s="15">
        <v>202</v>
      </c>
      <c r="M26" s="15">
        <v>118</v>
      </c>
      <c r="N26" s="16">
        <v>15</v>
      </c>
      <c r="O26" s="9"/>
      <c r="P26" s="9"/>
      <c r="R26" s="28"/>
    </row>
    <row r="27" spans="2:18" s="7" customFormat="1" ht="13.5" customHeight="1" x14ac:dyDescent="0.15">
      <c r="C27" s="14" t="s">
        <v>18</v>
      </c>
      <c r="D27" s="15">
        <v>133</v>
      </c>
      <c r="E27" s="15">
        <v>52</v>
      </c>
      <c r="F27" s="16">
        <v>81</v>
      </c>
      <c r="G27" s="15">
        <v>129</v>
      </c>
      <c r="H27" s="15">
        <v>39</v>
      </c>
      <c r="I27" s="15">
        <v>39</v>
      </c>
      <c r="J27" s="15">
        <v>0</v>
      </c>
      <c r="K27" s="15">
        <v>87</v>
      </c>
      <c r="L27" s="15">
        <v>27</v>
      </c>
      <c r="M27" s="15">
        <v>60</v>
      </c>
      <c r="N27" s="16">
        <v>3</v>
      </c>
      <c r="O27" s="9"/>
      <c r="P27" s="9"/>
      <c r="R27" s="28"/>
    </row>
    <row r="28" spans="2:18" s="7" customFormat="1" ht="13.5" customHeight="1" x14ac:dyDescent="0.15">
      <c r="C28" s="14" t="s">
        <v>19</v>
      </c>
      <c r="D28" s="15">
        <v>216</v>
      </c>
      <c r="E28" s="15">
        <v>30</v>
      </c>
      <c r="F28" s="16">
        <v>186</v>
      </c>
      <c r="G28" s="15">
        <v>240</v>
      </c>
      <c r="H28" s="15">
        <v>29</v>
      </c>
      <c r="I28" s="15">
        <v>28</v>
      </c>
      <c r="J28" s="15">
        <v>1</v>
      </c>
      <c r="K28" s="15">
        <v>204</v>
      </c>
      <c r="L28" s="15">
        <v>161</v>
      </c>
      <c r="M28" s="15">
        <v>43</v>
      </c>
      <c r="N28" s="16">
        <v>7</v>
      </c>
      <c r="O28" s="9"/>
      <c r="P28" s="9"/>
      <c r="R28" s="28"/>
    </row>
    <row r="29" spans="2:18" s="7" customFormat="1" ht="13.5" customHeight="1" x14ac:dyDescent="0.15">
      <c r="C29" s="14" t="s">
        <v>20</v>
      </c>
      <c r="D29" s="15">
        <v>134</v>
      </c>
      <c r="E29" s="15">
        <v>49</v>
      </c>
      <c r="F29" s="16">
        <v>85</v>
      </c>
      <c r="G29" s="15">
        <v>143</v>
      </c>
      <c r="H29" s="15">
        <v>81</v>
      </c>
      <c r="I29" s="15">
        <v>81</v>
      </c>
      <c r="J29" s="15">
        <v>0</v>
      </c>
      <c r="K29" s="15">
        <v>62</v>
      </c>
      <c r="L29" s="15">
        <v>6</v>
      </c>
      <c r="M29" s="15">
        <v>56</v>
      </c>
      <c r="N29" s="16">
        <v>0</v>
      </c>
      <c r="O29" s="9"/>
      <c r="P29" s="9"/>
    </row>
    <row r="30" spans="2:18" s="7" customFormat="1" ht="13.5" customHeight="1" x14ac:dyDescent="0.15">
      <c r="C30" s="14" t="s">
        <v>21</v>
      </c>
      <c r="D30" s="15">
        <v>472</v>
      </c>
      <c r="E30" s="15">
        <v>340</v>
      </c>
      <c r="F30" s="16">
        <v>132</v>
      </c>
      <c r="G30" s="15">
        <v>553</v>
      </c>
      <c r="H30" s="15">
        <v>17</v>
      </c>
      <c r="I30" s="15">
        <v>14</v>
      </c>
      <c r="J30" s="15">
        <v>3</v>
      </c>
      <c r="K30" s="15">
        <v>535</v>
      </c>
      <c r="L30" s="15">
        <v>96</v>
      </c>
      <c r="M30" s="15">
        <v>439</v>
      </c>
      <c r="N30" s="16">
        <v>1</v>
      </c>
      <c r="O30" s="9"/>
      <c r="P30" s="9"/>
    </row>
    <row r="31" spans="2:18" s="7" customFormat="1" ht="13.5" customHeight="1" x14ac:dyDescent="0.15">
      <c r="C31" s="14" t="s">
        <v>22</v>
      </c>
      <c r="D31" s="15">
        <v>21791</v>
      </c>
      <c r="E31" s="15">
        <v>3</v>
      </c>
      <c r="F31" s="16">
        <v>21788</v>
      </c>
      <c r="G31" s="15">
        <v>21791</v>
      </c>
      <c r="H31" s="15">
        <v>2013</v>
      </c>
      <c r="I31" s="15">
        <v>43</v>
      </c>
      <c r="J31" s="15">
        <v>1970</v>
      </c>
      <c r="K31" s="15">
        <v>19699</v>
      </c>
      <c r="L31" s="15">
        <v>19399</v>
      </c>
      <c r="M31" s="15">
        <v>300</v>
      </c>
      <c r="N31" s="16">
        <v>79</v>
      </c>
      <c r="O31" s="9"/>
      <c r="P31" s="9"/>
    </row>
    <row r="32" spans="2:18" s="7" customFormat="1" ht="13.5" customHeight="1" x14ac:dyDescent="0.15">
      <c r="C32" s="14" t="s">
        <v>2</v>
      </c>
      <c r="D32" s="15">
        <v>1338</v>
      </c>
      <c r="E32" s="15">
        <v>1178</v>
      </c>
      <c r="F32" s="16">
        <v>160</v>
      </c>
      <c r="G32" s="15">
        <v>1458</v>
      </c>
      <c r="H32" s="15">
        <v>4</v>
      </c>
      <c r="I32" s="15">
        <v>4</v>
      </c>
      <c r="J32" s="15">
        <v>0</v>
      </c>
      <c r="K32" s="15">
        <v>1454</v>
      </c>
      <c r="L32" s="15">
        <v>13</v>
      </c>
      <c r="M32" s="15">
        <v>1441</v>
      </c>
      <c r="N32" s="16">
        <v>0</v>
      </c>
      <c r="O32" s="9"/>
      <c r="P32" s="9"/>
    </row>
    <row r="33" spans="2:18" s="7" customFormat="1" ht="13.5" customHeight="1" x14ac:dyDescent="0.15">
      <c r="C33" s="14" t="s">
        <v>23</v>
      </c>
      <c r="D33" s="15">
        <v>1540</v>
      </c>
      <c r="E33" s="15">
        <v>493</v>
      </c>
      <c r="F33" s="16">
        <v>1047</v>
      </c>
      <c r="G33" s="15">
        <v>1595</v>
      </c>
      <c r="H33" s="15">
        <v>325</v>
      </c>
      <c r="I33" s="15">
        <v>134</v>
      </c>
      <c r="J33" s="15">
        <v>191</v>
      </c>
      <c r="K33" s="15">
        <v>1261</v>
      </c>
      <c r="L33" s="15">
        <v>411</v>
      </c>
      <c r="M33" s="22">
        <v>850</v>
      </c>
      <c r="N33" s="16">
        <v>9</v>
      </c>
      <c r="O33" s="9"/>
    </row>
    <row r="34" spans="2:18" s="7" customFormat="1" ht="13.5" customHeight="1" x14ac:dyDescent="0.15">
      <c r="B34" s="24"/>
      <c r="C34" s="17" t="s">
        <v>0</v>
      </c>
      <c r="D34" s="18">
        <v>794</v>
      </c>
      <c r="E34" s="18">
        <v>114</v>
      </c>
      <c r="F34" s="19">
        <v>680</v>
      </c>
      <c r="G34" s="18">
        <v>811</v>
      </c>
      <c r="H34" s="18">
        <v>382</v>
      </c>
      <c r="I34" s="18">
        <v>71</v>
      </c>
      <c r="J34" s="18">
        <v>311</v>
      </c>
      <c r="K34" s="18">
        <v>429</v>
      </c>
      <c r="L34" s="23">
        <v>239</v>
      </c>
      <c r="M34" s="23">
        <v>190</v>
      </c>
      <c r="N34" s="19">
        <v>0</v>
      </c>
      <c r="O34" s="9"/>
    </row>
    <row r="35" spans="2:18" s="7" customFormat="1" ht="6.75" customHeight="1" x14ac:dyDescent="0.15">
      <c r="C35" s="8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2"/>
      <c r="O35" s="9"/>
    </row>
    <row r="36" spans="2:18" ht="12.75" customHeight="1" thickBot="1" x14ac:dyDescent="0.2">
      <c r="B36" s="3"/>
      <c r="C36" s="25"/>
      <c r="D36" s="25"/>
      <c r="E36" s="25"/>
      <c r="F36" s="25"/>
      <c r="G36" s="25"/>
      <c r="H36" s="3"/>
      <c r="I36" s="3"/>
      <c r="J36" s="3"/>
      <c r="K36" s="3"/>
      <c r="L36" s="25"/>
      <c r="M36" s="3"/>
      <c r="N36" s="4" t="s">
        <v>26</v>
      </c>
    </row>
    <row r="37" spans="2:18" ht="13.5" customHeight="1" thickTop="1" x14ac:dyDescent="0.15">
      <c r="B37" s="103" t="s">
        <v>5</v>
      </c>
      <c r="C37" s="104"/>
      <c r="D37" s="85" t="s">
        <v>7</v>
      </c>
      <c r="E37" s="86"/>
      <c r="F37" s="86"/>
      <c r="G37" s="87" t="s">
        <v>31</v>
      </c>
      <c r="H37" s="88"/>
      <c r="I37" s="88"/>
      <c r="J37" s="88"/>
      <c r="K37" s="88"/>
      <c r="L37" s="88"/>
      <c r="M37" s="88"/>
      <c r="N37" s="88"/>
      <c r="O37" s="7"/>
    </row>
    <row r="38" spans="2:18" s="10" customFormat="1" ht="13.5" customHeight="1" x14ac:dyDescent="0.15">
      <c r="B38" s="103"/>
      <c r="C38" s="104"/>
      <c r="D38" s="79" t="s">
        <v>6</v>
      </c>
      <c r="E38" s="79" t="s">
        <v>11</v>
      </c>
      <c r="F38" s="79" t="s">
        <v>12</v>
      </c>
      <c r="G38" s="96" t="s">
        <v>8</v>
      </c>
      <c r="H38" s="81" t="s">
        <v>32</v>
      </c>
      <c r="I38" s="82"/>
      <c r="J38" s="83"/>
      <c r="K38" s="81" t="s">
        <v>33</v>
      </c>
      <c r="L38" s="82"/>
      <c r="M38" s="83"/>
      <c r="N38" s="84" t="s">
        <v>15</v>
      </c>
      <c r="O38" s="27"/>
      <c r="P38" s="27"/>
    </row>
    <row r="39" spans="2:18" s="10" customFormat="1" ht="28.5" customHeight="1" x14ac:dyDescent="0.15">
      <c r="B39" s="105"/>
      <c r="C39" s="106"/>
      <c r="D39" s="95"/>
      <c r="E39" s="80"/>
      <c r="F39" s="80"/>
      <c r="G39" s="96"/>
      <c r="H39" s="21" t="s">
        <v>9</v>
      </c>
      <c r="I39" s="21" t="s">
        <v>13</v>
      </c>
      <c r="J39" s="21" t="s">
        <v>30</v>
      </c>
      <c r="K39" s="21" t="s">
        <v>9</v>
      </c>
      <c r="L39" s="21" t="s">
        <v>14</v>
      </c>
      <c r="M39" s="21" t="s">
        <v>10</v>
      </c>
      <c r="N39" s="84"/>
      <c r="O39" s="27"/>
      <c r="P39" s="27"/>
    </row>
    <row r="40" spans="2:18" s="48" customFormat="1" ht="13.5" customHeight="1" x14ac:dyDescent="0.15">
      <c r="B40" s="101" t="s">
        <v>8</v>
      </c>
      <c r="C40" s="102"/>
      <c r="D40" s="34">
        <v>26273</v>
      </c>
      <c r="E40" s="34">
        <v>2035</v>
      </c>
      <c r="F40" s="35">
        <v>24238</v>
      </c>
      <c r="G40" s="34">
        <v>26405</v>
      </c>
      <c r="H40" s="34">
        <v>2758</v>
      </c>
      <c r="I40" s="34">
        <v>488</v>
      </c>
      <c r="J40" s="34">
        <v>2270</v>
      </c>
      <c r="K40" s="34">
        <v>23537</v>
      </c>
      <c r="L40" s="34">
        <v>20522</v>
      </c>
      <c r="M40" s="34">
        <v>3015</v>
      </c>
      <c r="N40" s="35">
        <v>110</v>
      </c>
      <c r="O40" s="47"/>
      <c r="P40" s="47"/>
    </row>
    <row r="41" spans="2:18" s="51" customFormat="1" ht="13.5" customHeight="1" x14ac:dyDescent="0.15">
      <c r="B41" s="37"/>
      <c r="C41" s="49"/>
      <c r="D41" s="39"/>
      <c r="E41" s="39"/>
      <c r="F41" s="40"/>
      <c r="G41" s="39"/>
      <c r="H41" s="39"/>
      <c r="I41" s="39"/>
      <c r="J41" s="39"/>
      <c r="K41" s="39"/>
      <c r="L41" s="41"/>
      <c r="M41" s="39"/>
      <c r="N41" s="40"/>
      <c r="O41" s="50"/>
      <c r="P41" s="50"/>
      <c r="R41" s="52"/>
    </row>
    <row r="42" spans="2:18" s="51" customFormat="1" ht="13.5" customHeight="1" x14ac:dyDescent="0.15">
      <c r="C42" s="38" t="s">
        <v>17</v>
      </c>
      <c r="D42" s="39">
        <v>351</v>
      </c>
      <c r="E42" s="39">
        <v>38</v>
      </c>
      <c r="F42" s="40">
        <v>313</v>
      </c>
      <c r="G42" s="39">
        <v>343</v>
      </c>
      <c r="H42" s="39">
        <v>57</v>
      </c>
      <c r="I42" s="39">
        <v>57</v>
      </c>
      <c r="J42" s="39">
        <v>0</v>
      </c>
      <c r="K42" s="39">
        <v>275</v>
      </c>
      <c r="L42" s="39">
        <v>243</v>
      </c>
      <c r="M42" s="39">
        <v>32</v>
      </c>
      <c r="N42" s="40">
        <v>11</v>
      </c>
      <c r="O42" s="50"/>
      <c r="P42" s="50"/>
      <c r="R42" s="52"/>
    </row>
    <row r="43" spans="2:18" s="51" customFormat="1" ht="13.5" customHeight="1" x14ac:dyDescent="0.15">
      <c r="C43" s="38" t="s">
        <v>18</v>
      </c>
      <c r="D43" s="39">
        <v>92</v>
      </c>
      <c r="E43" s="39">
        <v>35</v>
      </c>
      <c r="F43" s="40">
        <v>57</v>
      </c>
      <c r="G43" s="39">
        <v>90</v>
      </c>
      <c r="H43" s="39">
        <v>28</v>
      </c>
      <c r="I43" s="39">
        <v>28</v>
      </c>
      <c r="J43" s="39">
        <v>0</v>
      </c>
      <c r="K43" s="39">
        <v>61</v>
      </c>
      <c r="L43" s="39">
        <v>18</v>
      </c>
      <c r="M43" s="39">
        <v>43</v>
      </c>
      <c r="N43" s="40">
        <v>1</v>
      </c>
      <c r="O43" s="50"/>
      <c r="P43" s="50"/>
      <c r="R43" s="52"/>
    </row>
    <row r="44" spans="2:18" s="51" customFormat="1" ht="13.5" customHeight="1" x14ac:dyDescent="0.15">
      <c r="C44" s="38" t="s">
        <v>19</v>
      </c>
      <c r="D44" s="39">
        <v>178</v>
      </c>
      <c r="E44" s="39">
        <v>28</v>
      </c>
      <c r="F44" s="40">
        <v>150</v>
      </c>
      <c r="G44" s="39">
        <v>178</v>
      </c>
      <c r="H44" s="39">
        <v>15</v>
      </c>
      <c r="I44" s="39">
        <v>15</v>
      </c>
      <c r="J44" s="39">
        <v>0</v>
      </c>
      <c r="K44" s="39">
        <v>154</v>
      </c>
      <c r="L44" s="39">
        <v>119</v>
      </c>
      <c r="M44" s="39">
        <v>35</v>
      </c>
      <c r="N44" s="40">
        <v>9</v>
      </c>
      <c r="O44" s="50"/>
      <c r="P44" s="50"/>
      <c r="R44" s="52"/>
    </row>
    <row r="45" spans="2:18" s="51" customFormat="1" ht="13.5" customHeight="1" x14ac:dyDescent="0.15">
      <c r="C45" s="38" t="s">
        <v>20</v>
      </c>
      <c r="D45" s="39">
        <v>105</v>
      </c>
      <c r="E45" s="39">
        <v>21</v>
      </c>
      <c r="F45" s="40">
        <v>84</v>
      </c>
      <c r="G45" s="39">
        <v>111</v>
      </c>
      <c r="H45" s="39">
        <v>74</v>
      </c>
      <c r="I45" s="39">
        <v>74</v>
      </c>
      <c r="J45" s="39">
        <v>0</v>
      </c>
      <c r="K45" s="39">
        <v>37</v>
      </c>
      <c r="L45" s="39">
        <v>16</v>
      </c>
      <c r="M45" s="39">
        <v>21</v>
      </c>
      <c r="N45" s="40">
        <v>0</v>
      </c>
      <c r="O45" s="50"/>
      <c r="P45" s="50"/>
    </row>
    <row r="46" spans="2:18" s="51" customFormat="1" ht="13.5" customHeight="1" x14ac:dyDescent="0.15">
      <c r="C46" s="38" t="s">
        <v>21</v>
      </c>
      <c r="D46" s="39">
        <v>467</v>
      </c>
      <c r="E46" s="39">
        <v>356</v>
      </c>
      <c r="F46" s="40">
        <v>111</v>
      </c>
      <c r="G46" s="39">
        <v>447</v>
      </c>
      <c r="H46" s="39">
        <v>27</v>
      </c>
      <c r="I46" s="39">
        <v>27</v>
      </c>
      <c r="J46" s="39">
        <v>0</v>
      </c>
      <c r="K46" s="39">
        <v>420</v>
      </c>
      <c r="L46" s="39">
        <v>50</v>
      </c>
      <c r="M46" s="39">
        <v>370</v>
      </c>
      <c r="N46" s="40">
        <v>0</v>
      </c>
      <c r="O46" s="50"/>
      <c r="P46" s="50"/>
    </row>
    <row r="47" spans="2:18" s="51" customFormat="1" ht="13.5" customHeight="1" x14ac:dyDescent="0.15">
      <c r="C47" s="38" t="s">
        <v>22</v>
      </c>
      <c r="D47" s="39">
        <v>21666</v>
      </c>
      <c r="E47" s="39">
        <v>0</v>
      </c>
      <c r="F47" s="40">
        <v>21666</v>
      </c>
      <c r="G47" s="39">
        <v>21565</v>
      </c>
      <c r="H47" s="39">
        <v>1837</v>
      </c>
      <c r="I47" s="39">
        <v>45</v>
      </c>
      <c r="J47" s="39">
        <v>1792</v>
      </c>
      <c r="K47" s="39">
        <v>19658</v>
      </c>
      <c r="L47" s="39">
        <v>19328</v>
      </c>
      <c r="M47" s="39">
        <v>330</v>
      </c>
      <c r="N47" s="40">
        <v>70</v>
      </c>
      <c r="O47" s="50"/>
      <c r="P47" s="50"/>
    </row>
    <row r="48" spans="2:18" s="51" customFormat="1" ht="13.5" customHeight="1" x14ac:dyDescent="0.15">
      <c r="C48" s="38" t="s">
        <v>2</v>
      </c>
      <c r="D48" s="39">
        <v>1145</v>
      </c>
      <c r="E48" s="39">
        <v>1037</v>
      </c>
      <c r="F48" s="40">
        <v>108</v>
      </c>
      <c r="G48" s="39">
        <v>1249</v>
      </c>
      <c r="H48" s="39">
        <v>4</v>
      </c>
      <c r="I48" s="39">
        <v>4</v>
      </c>
      <c r="J48" s="39">
        <v>0</v>
      </c>
      <c r="K48" s="39">
        <v>1245</v>
      </c>
      <c r="L48" s="39">
        <v>5</v>
      </c>
      <c r="M48" s="39">
        <v>1240</v>
      </c>
      <c r="N48" s="40">
        <v>0</v>
      </c>
      <c r="O48" s="50"/>
      <c r="P48" s="50"/>
    </row>
    <row r="49" spans="2:15" s="51" customFormat="1" ht="13.5" customHeight="1" x14ac:dyDescent="0.15">
      <c r="C49" s="38" t="s">
        <v>23</v>
      </c>
      <c r="D49" s="39">
        <v>1446</v>
      </c>
      <c r="E49" s="39">
        <v>438</v>
      </c>
      <c r="F49" s="40">
        <v>1008</v>
      </c>
      <c r="G49" s="39">
        <v>1602</v>
      </c>
      <c r="H49" s="39">
        <v>320</v>
      </c>
      <c r="I49" s="39">
        <v>125</v>
      </c>
      <c r="J49" s="39">
        <v>195</v>
      </c>
      <c r="K49" s="39">
        <v>1265</v>
      </c>
      <c r="L49" s="39">
        <v>490</v>
      </c>
      <c r="M49" s="42">
        <v>775</v>
      </c>
      <c r="N49" s="40">
        <v>17</v>
      </c>
      <c r="O49" s="50"/>
    </row>
    <row r="50" spans="2:15" s="51" customFormat="1" ht="13.5" customHeight="1" x14ac:dyDescent="0.15">
      <c r="B50" s="53"/>
      <c r="C50" s="43" t="s">
        <v>0</v>
      </c>
      <c r="D50" s="44">
        <v>823</v>
      </c>
      <c r="E50" s="44">
        <v>82</v>
      </c>
      <c r="F50" s="45">
        <v>741</v>
      </c>
      <c r="G50" s="44">
        <v>820</v>
      </c>
      <c r="H50" s="44">
        <v>396</v>
      </c>
      <c r="I50" s="44">
        <v>113</v>
      </c>
      <c r="J50" s="44">
        <v>283</v>
      </c>
      <c r="K50" s="44">
        <v>422</v>
      </c>
      <c r="L50" s="46">
        <v>253</v>
      </c>
      <c r="M50" s="46">
        <v>169</v>
      </c>
      <c r="N50" s="45">
        <v>2</v>
      </c>
      <c r="O50" s="50"/>
    </row>
    <row r="51" spans="2:15" ht="6" customHeight="1" x14ac:dyDescent="0.15">
      <c r="B51" s="7"/>
      <c r="C51" s="8"/>
      <c r="D51" s="32"/>
      <c r="E51" s="32"/>
      <c r="F51" s="32"/>
      <c r="G51" s="32"/>
      <c r="H51" s="32"/>
      <c r="I51" s="32"/>
      <c r="J51" s="32"/>
      <c r="K51" s="32"/>
      <c r="L51" s="33"/>
      <c r="M51" s="33"/>
      <c r="N51" s="32"/>
    </row>
    <row r="52" spans="2:15" x14ac:dyDescent="0.15">
      <c r="B52" s="5" t="s">
        <v>25</v>
      </c>
      <c r="G52" s="6"/>
      <c r="H52" s="6"/>
      <c r="I52" s="6"/>
      <c r="J52" s="6"/>
      <c r="L52" s="6"/>
      <c r="M52" s="6"/>
    </row>
    <row r="53" spans="2:15" x14ac:dyDescent="0.15">
      <c r="B53" s="5" t="s">
        <v>1</v>
      </c>
      <c r="G53" s="6"/>
      <c r="H53" s="6"/>
      <c r="I53" s="6"/>
      <c r="J53" s="6"/>
      <c r="L53" s="6"/>
      <c r="M53" s="6"/>
    </row>
    <row r="54" spans="2:15" x14ac:dyDescent="0.15">
      <c r="B54" s="5" t="s">
        <v>3</v>
      </c>
      <c r="G54" s="6"/>
      <c r="H54" s="6"/>
      <c r="I54" s="6"/>
      <c r="J54" s="6"/>
    </row>
    <row r="55" spans="2:15" x14ac:dyDescent="0.15">
      <c r="B55" s="20" t="s">
        <v>4</v>
      </c>
      <c r="C55" s="29"/>
      <c r="D55" s="29"/>
      <c r="E55" s="29"/>
      <c r="F55" s="29"/>
      <c r="G55" s="29"/>
      <c r="H55" s="29"/>
      <c r="I55" s="29"/>
      <c r="J55" s="29"/>
    </row>
  </sheetData>
  <mergeCells count="33">
    <mergeCell ref="B24:C24"/>
    <mergeCell ref="D5:F5"/>
    <mergeCell ref="D6:D7"/>
    <mergeCell ref="E6:E7"/>
    <mergeCell ref="F6:F7"/>
    <mergeCell ref="B8:C8"/>
    <mergeCell ref="G5:N5"/>
    <mergeCell ref="B5:C7"/>
    <mergeCell ref="B21:C23"/>
    <mergeCell ref="G6:G7"/>
    <mergeCell ref="N6:N7"/>
    <mergeCell ref="K6:M6"/>
    <mergeCell ref="H6:J6"/>
    <mergeCell ref="H22:J22"/>
    <mergeCell ref="D21:F21"/>
    <mergeCell ref="G21:N21"/>
    <mergeCell ref="D22:D23"/>
    <mergeCell ref="E22:E23"/>
    <mergeCell ref="F22:F23"/>
    <mergeCell ref="K22:M22"/>
    <mergeCell ref="N22:N23"/>
    <mergeCell ref="G22:G23"/>
    <mergeCell ref="B40:C40"/>
    <mergeCell ref="B37:C39"/>
    <mergeCell ref="D37:F37"/>
    <mergeCell ref="G37:N37"/>
    <mergeCell ref="D38:D39"/>
    <mergeCell ref="E38:E39"/>
    <mergeCell ref="F38:F39"/>
    <mergeCell ref="G38:G39"/>
    <mergeCell ref="K38:M38"/>
    <mergeCell ref="N38:N39"/>
    <mergeCell ref="H38:J38"/>
  </mergeCells>
  <phoneticPr fontId="4"/>
  <pageMargins left="0.98425196850393704" right="0.98425196850393704" top="1.1811023622047245" bottom="0.98425196850393704" header="0.51181102362204722" footer="0.51181102362204722"/>
  <pageSetup paperSize="9" scale="71" orientation="portrait" horizontalDpi="4294967293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2"/>
  <sheetViews>
    <sheetView zoomScaleNormal="100" zoomScaleSheetLayoutView="100" workbookViewId="0"/>
  </sheetViews>
  <sheetFormatPr defaultColWidth="9.28515625" defaultRowHeight="13.5" customHeight="1" x14ac:dyDescent="0.15"/>
  <cols>
    <col min="1" max="1" width="3.7109375" style="1" customWidth="1"/>
    <col min="2" max="2" width="2.7109375" style="1" customWidth="1"/>
    <col min="3" max="3" width="23.7109375" style="1" customWidth="1"/>
    <col min="4" max="4" width="9.140625" style="1" customWidth="1"/>
    <col min="5" max="5" width="9" style="1" customWidth="1"/>
    <col min="6" max="6" width="9.140625" style="1" customWidth="1"/>
    <col min="7" max="7" width="9" style="1" customWidth="1"/>
    <col min="8" max="9" width="8.7109375" style="1" customWidth="1"/>
    <col min="10" max="10" width="8.85546875" style="1" customWidth="1"/>
    <col min="11" max="11" width="9" style="1" customWidth="1"/>
    <col min="12" max="12" width="9.140625" style="1" customWidth="1"/>
    <col min="13" max="16" width="8.7109375" style="1" customWidth="1"/>
    <col min="17" max="16384" width="9.28515625" style="1"/>
  </cols>
  <sheetData>
    <row r="1" spans="2:18" ht="15" customHeight="1" x14ac:dyDescent="0.15"/>
    <row r="2" spans="2:18" ht="15" customHeight="1" x14ac:dyDescent="0.15"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ht="15" customHeight="1" x14ac:dyDescent="0.15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8" ht="13.5" customHeight="1" thickBot="1" x14ac:dyDescent="0.2">
      <c r="C4" s="63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57</v>
      </c>
    </row>
    <row r="5" spans="2:18" ht="13.5" customHeight="1" thickTop="1" x14ac:dyDescent="0.15">
      <c r="B5" s="89" t="s">
        <v>53</v>
      </c>
      <c r="C5" s="90"/>
      <c r="D5" s="85" t="s">
        <v>7</v>
      </c>
      <c r="E5" s="86"/>
      <c r="F5" s="86"/>
      <c r="G5" s="87" t="s">
        <v>43</v>
      </c>
      <c r="H5" s="88"/>
      <c r="I5" s="88"/>
      <c r="J5" s="88"/>
      <c r="K5" s="88"/>
      <c r="L5" s="88"/>
      <c r="M5" s="88"/>
      <c r="N5" s="88"/>
      <c r="O5" s="7"/>
    </row>
    <row r="6" spans="2:18" s="10" customFormat="1" ht="13.5" customHeight="1" x14ac:dyDescent="0.15">
      <c r="B6" s="91"/>
      <c r="C6" s="92"/>
      <c r="D6" s="79" t="s">
        <v>6</v>
      </c>
      <c r="E6" s="79" t="s">
        <v>12</v>
      </c>
      <c r="F6" s="79" t="s">
        <v>11</v>
      </c>
      <c r="G6" s="96" t="s">
        <v>8</v>
      </c>
      <c r="H6" s="81" t="s">
        <v>41</v>
      </c>
      <c r="I6" s="82"/>
      <c r="J6" s="83"/>
      <c r="K6" s="81" t="s">
        <v>42</v>
      </c>
      <c r="L6" s="82"/>
      <c r="M6" s="83"/>
      <c r="N6" s="84" t="s">
        <v>15</v>
      </c>
      <c r="O6" s="27"/>
      <c r="P6" s="27"/>
    </row>
    <row r="7" spans="2:18" s="10" customFormat="1" ht="27" customHeight="1" x14ac:dyDescent="0.15">
      <c r="B7" s="93"/>
      <c r="C7" s="94"/>
      <c r="D7" s="95"/>
      <c r="E7" s="80"/>
      <c r="F7" s="80"/>
      <c r="G7" s="96"/>
      <c r="H7" s="21" t="s">
        <v>9</v>
      </c>
      <c r="I7" s="21" t="s">
        <v>13</v>
      </c>
      <c r="J7" s="21" t="s">
        <v>30</v>
      </c>
      <c r="K7" s="21" t="s">
        <v>9</v>
      </c>
      <c r="L7" s="21" t="s">
        <v>14</v>
      </c>
      <c r="M7" s="21" t="s">
        <v>10</v>
      </c>
      <c r="N7" s="84"/>
      <c r="O7" s="27"/>
      <c r="P7" s="27"/>
    </row>
    <row r="8" spans="2:18" s="10" customFormat="1" ht="13.5" customHeight="1" x14ac:dyDescent="0.15">
      <c r="B8" s="77" t="s">
        <v>8</v>
      </c>
      <c r="C8" s="78"/>
      <c r="D8" s="12">
        <v>21927</v>
      </c>
      <c r="E8" s="12">
        <v>20243</v>
      </c>
      <c r="F8" s="31">
        <v>1684</v>
      </c>
      <c r="G8" s="13">
        <v>22158</v>
      </c>
      <c r="H8" s="12">
        <v>2237</v>
      </c>
      <c r="I8" s="12">
        <v>349</v>
      </c>
      <c r="J8" s="12">
        <v>1888</v>
      </c>
      <c r="K8" s="12">
        <v>19798</v>
      </c>
      <c r="L8" s="12">
        <v>17029</v>
      </c>
      <c r="M8" s="12">
        <v>2769</v>
      </c>
      <c r="N8" s="13">
        <v>123</v>
      </c>
      <c r="O8" s="27"/>
      <c r="P8" s="27"/>
    </row>
    <row r="9" spans="2:18" s="7" customFormat="1" ht="13.5" customHeight="1" x14ac:dyDescent="0.15">
      <c r="C9" s="26"/>
      <c r="D9" s="15"/>
      <c r="E9" s="15"/>
      <c r="F9" s="30"/>
      <c r="G9" s="16"/>
      <c r="H9" s="15"/>
      <c r="I9" s="15"/>
      <c r="J9" s="15"/>
      <c r="K9" s="15"/>
      <c r="L9" s="11"/>
      <c r="M9" s="15"/>
      <c r="N9" s="16"/>
      <c r="O9" s="9"/>
      <c r="P9" s="9"/>
      <c r="R9" s="28"/>
    </row>
    <row r="10" spans="2:18" s="7" customFormat="1" ht="13.5" customHeight="1" x14ac:dyDescent="0.15">
      <c r="C10" s="14" t="s">
        <v>17</v>
      </c>
      <c r="D10" s="15">
        <v>390</v>
      </c>
      <c r="E10" s="15">
        <v>358</v>
      </c>
      <c r="F10" s="30">
        <v>32</v>
      </c>
      <c r="G10" s="16">
        <v>384</v>
      </c>
      <c r="H10" s="15">
        <v>63</v>
      </c>
      <c r="I10" s="15">
        <v>33</v>
      </c>
      <c r="J10" s="15">
        <v>30</v>
      </c>
      <c r="K10" s="15">
        <v>310</v>
      </c>
      <c r="L10" s="15">
        <v>267</v>
      </c>
      <c r="M10" s="15">
        <v>43</v>
      </c>
      <c r="N10" s="16">
        <v>11</v>
      </c>
      <c r="O10" s="9"/>
      <c r="P10" s="9"/>
      <c r="R10" s="28"/>
    </row>
    <row r="11" spans="2:18" s="7" customFormat="1" ht="13.5" customHeight="1" x14ac:dyDescent="0.15">
      <c r="C11" s="14" t="s">
        <v>18</v>
      </c>
      <c r="D11" s="15">
        <v>148</v>
      </c>
      <c r="E11" s="15">
        <v>69</v>
      </c>
      <c r="F11" s="30">
        <v>79</v>
      </c>
      <c r="G11" s="16">
        <v>128</v>
      </c>
      <c r="H11" s="15">
        <v>20</v>
      </c>
      <c r="I11" s="15">
        <v>18</v>
      </c>
      <c r="J11" s="15">
        <v>2</v>
      </c>
      <c r="K11" s="15">
        <v>108</v>
      </c>
      <c r="L11" s="15">
        <v>26</v>
      </c>
      <c r="M11" s="15">
        <v>82</v>
      </c>
      <c r="N11" s="16">
        <v>0</v>
      </c>
      <c r="O11" s="9"/>
      <c r="P11" s="9"/>
      <c r="R11" s="28"/>
    </row>
    <row r="12" spans="2:18" s="7" customFormat="1" ht="13.5" customHeight="1" x14ac:dyDescent="0.15">
      <c r="C12" s="14" t="s">
        <v>19</v>
      </c>
      <c r="D12" s="15">
        <v>157</v>
      </c>
      <c r="E12" s="15">
        <v>134</v>
      </c>
      <c r="F12" s="30">
        <v>23</v>
      </c>
      <c r="G12" s="16">
        <v>158</v>
      </c>
      <c r="H12" s="15">
        <v>6</v>
      </c>
      <c r="I12" s="15">
        <v>5</v>
      </c>
      <c r="J12" s="15">
        <v>1</v>
      </c>
      <c r="K12" s="15">
        <v>149</v>
      </c>
      <c r="L12" s="15">
        <v>95</v>
      </c>
      <c r="M12" s="15">
        <v>54</v>
      </c>
      <c r="N12" s="16">
        <v>3</v>
      </c>
      <c r="O12" s="9"/>
      <c r="P12" s="9"/>
      <c r="R12" s="28"/>
    </row>
    <row r="13" spans="2:18" s="7" customFormat="1" ht="13.5" customHeight="1" x14ac:dyDescent="0.15">
      <c r="C13" s="14" t="s">
        <v>20</v>
      </c>
      <c r="D13" s="15">
        <v>46</v>
      </c>
      <c r="E13" s="15">
        <v>37</v>
      </c>
      <c r="F13" s="30">
        <v>9</v>
      </c>
      <c r="G13" s="16">
        <v>46</v>
      </c>
      <c r="H13" s="15">
        <v>23</v>
      </c>
      <c r="I13" s="15">
        <v>23</v>
      </c>
      <c r="J13" s="15">
        <v>0</v>
      </c>
      <c r="K13" s="15">
        <v>23</v>
      </c>
      <c r="L13" s="15">
        <v>1</v>
      </c>
      <c r="M13" s="15">
        <v>22</v>
      </c>
      <c r="N13" s="16">
        <v>0</v>
      </c>
      <c r="O13" s="9"/>
      <c r="P13" s="9"/>
    </row>
    <row r="14" spans="2:18" s="7" customFormat="1" ht="13.5" customHeight="1" x14ac:dyDescent="0.15">
      <c r="C14" s="14" t="s">
        <v>21</v>
      </c>
      <c r="D14" s="15">
        <v>608</v>
      </c>
      <c r="E14" s="15">
        <v>189</v>
      </c>
      <c r="F14" s="30">
        <v>419</v>
      </c>
      <c r="G14" s="16">
        <v>652</v>
      </c>
      <c r="H14" s="15">
        <v>20</v>
      </c>
      <c r="I14" s="15">
        <v>19</v>
      </c>
      <c r="J14" s="15">
        <v>1</v>
      </c>
      <c r="K14" s="15">
        <v>632</v>
      </c>
      <c r="L14" s="15">
        <v>109</v>
      </c>
      <c r="M14" s="15">
        <v>523</v>
      </c>
      <c r="N14" s="16">
        <v>0</v>
      </c>
      <c r="O14" s="9"/>
      <c r="P14" s="9"/>
    </row>
    <row r="15" spans="2:18" s="7" customFormat="1" ht="13.5" customHeight="1" x14ac:dyDescent="0.15">
      <c r="C15" s="14" t="s">
        <v>2</v>
      </c>
      <c r="D15" s="15">
        <v>759</v>
      </c>
      <c r="E15" s="15">
        <v>128</v>
      </c>
      <c r="F15" s="30">
        <v>631</v>
      </c>
      <c r="G15" s="16">
        <v>792</v>
      </c>
      <c r="H15" s="15">
        <v>4</v>
      </c>
      <c r="I15" s="15">
        <v>4</v>
      </c>
      <c r="J15" s="15">
        <v>0</v>
      </c>
      <c r="K15" s="15">
        <v>788</v>
      </c>
      <c r="L15" s="15">
        <v>15</v>
      </c>
      <c r="M15" s="15">
        <v>773</v>
      </c>
      <c r="N15" s="16">
        <v>0</v>
      </c>
      <c r="O15" s="9"/>
      <c r="P15" s="9"/>
    </row>
    <row r="16" spans="2:18" s="7" customFormat="1" ht="13.5" customHeight="1" x14ac:dyDescent="0.15">
      <c r="C16" s="14" t="s">
        <v>52</v>
      </c>
      <c r="D16" s="15">
        <v>17367</v>
      </c>
      <c r="E16" s="15">
        <v>17367</v>
      </c>
      <c r="F16" s="30">
        <v>0</v>
      </c>
      <c r="G16" s="16">
        <v>17422</v>
      </c>
      <c r="H16" s="15">
        <v>1449</v>
      </c>
      <c r="I16" s="15">
        <v>40</v>
      </c>
      <c r="J16" s="15">
        <v>1409</v>
      </c>
      <c r="K16" s="15">
        <v>15888</v>
      </c>
      <c r="L16" s="15">
        <v>15619</v>
      </c>
      <c r="M16" s="15">
        <v>269</v>
      </c>
      <c r="N16" s="16">
        <v>85</v>
      </c>
      <c r="O16" s="9"/>
      <c r="P16" s="9"/>
    </row>
    <row r="17" spans="2:16" s="7" customFormat="1" ht="13.5" customHeight="1" x14ac:dyDescent="0.15">
      <c r="C17" s="14" t="s">
        <v>23</v>
      </c>
      <c r="D17" s="15">
        <v>1628</v>
      </c>
      <c r="E17" s="15">
        <v>1195</v>
      </c>
      <c r="F17" s="30">
        <v>433</v>
      </c>
      <c r="G17" s="16">
        <v>1684</v>
      </c>
      <c r="H17" s="15">
        <v>298</v>
      </c>
      <c r="I17" s="15">
        <v>112</v>
      </c>
      <c r="J17" s="15">
        <v>186</v>
      </c>
      <c r="K17" s="15">
        <v>1367</v>
      </c>
      <c r="L17" s="15">
        <v>522</v>
      </c>
      <c r="M17" s="22">
        <v>845</v>
      </c>
      <c r="N17" s="16">
        <v>19</v>
      </c>
      <c r="O17" s="9"/>
    </row>
    <row r="18" spans="2:16" s="7" customFormat="1" ht="13.5" customHeight="1" x14ac:dyDescent="0.15">
      <c r="B18" s="24"/>
      <c r="C18" s="17" t="s">
        <v>0</v>
      </c>
      <c r="D18" s="18">
        <v>824</v>
      </c>
      <c r="E18" s="18">
        <v>766</v>
      </c>
      <c r="F18" s="64">
        <v>58</v>
      </c>
      <c r="G18" s="19">
        <v>892</v>
      </c>
      <c r="H18" s="18">
        <v>354</v>
      </c>
      <c r="I18" s="18">
        <v>95</v>
      </c>
      <c r="J18" s="18">
        <v>259</v>
      </c>
      <c r="K18" s="18">
        <v>533</v>
      </c>
      <c r="L18" s="23">
        <v>375</v>
      </c>
      <c r="M18" s="23">
        <v>158</v>
      </c>
      <c r="N18" s="19">
        <v>5</v>
      </c>
      <c r="O18" s="9"/>
    </row>
    <row r="19" spans="2:16" ht="13.5" customHeight="1" x14ac:dyDescent="0.15">
      <c r="B19" s="5" t="s">
        <v>35</v>
      </c>
      <c r="C19" s="6"/>
      <c r="G19" s="6"/>
      <c r="H19" s="6"/>
      <c r="I19" s="6"/>
      <c r="J19" s="6"/>
      <c r="L19" s="6"/>
      <c r="M19" s="6"/>
    </row>
    <row r="20" spans="2:16" ht="13.5" customHeight="1" x14ac:dyDescent="0.15">
      <c r="B20" s="5" t="s">
        <v>47</v>
      </c>
      <c r="C20" s="6"/>
      <c r="G20" s="6"/>
      <c r="H20" s="6"/>
      <c r="I20" s="60"/>
      <c r="J20" s="6"/>
      <c r="P20" s="59"/>
    </row>
    <row r="21" spans="2:16" ht="13.5" customHeight="1" x14ac:dyDescent="0.15">
      <c r="B21" s="5" t="s">
        <v>48</v>
      </c>
      <c r="C21" s="6"/>
      <c r="G21" s="65"/>
      <c r="H21" s="65"/>
      <c r="I21" s="66"/>
      <c r="J21" s="65"/>
      <c r="L21" s="6"/>
      <c r="M21" s="6"/>
    </row>
    <row r="22" spans="2:16" ht="13.5" customHeight="1" x14ac:dyDescent="0.15">
      <c r="B22" s="5" t="s">
        <v>37</v>
      </c>
      <c r="C22" s="6"/>
      <c r="D22" s="29"/>
      <c r="E22" s="29"/>
      <c r="F22" s="29"/>
      <c r="G22" s="67"/>
      <c r="H22" s="67"/>
      <c r="I22" s="66"/>
      <c r="J22" s="67"/>
      <c r="L22" s="59"/>
      <c r="P22" s="59"/>
    </row>
    <row r="23" spans="2:16" ht="13.5" customHeight="1" x14ac:dyDescent="0.15">
      <c r="D23" s="68"/>
      <c r="E23" s="7"/>
      <c r="F23" s="7"/>
      <c r="G23" s="69"/>
      <c r="H23" s="33"/>
      <c r="I23" s="33"/>
      <c r="J23" s="65"/>
      <c r="L23" s="59"/>
      <c r="P23" s="59"/>
    </row>
    <row r="24" spans="2:16" ht="13.5" customHeight="1" x14ac:dyDescent="0.15">
      <c r="G24" s="65"/>
      <c r="H24" s="66"/>
      <c r="I24" s="66"/>
      <c r="J24" s="65"/>
      <c r="L24" s="59"/>
      <c r="P24" s="59"/>
    </row>
    <row r="25" spans="2:16" ht="13.5" customHeight="1" x14ac:dyDescent="0.15">
      <c r="D25" s="59"/>
      <c r="E25" s="59"/>
      <c r="F25" s="59"/>
      <c r="G25" s="59"/>
      <c r="H25" s="59"/>
      <c r="I25" s="60"/>
      <c r="J25" s="59"/>
      <c r="K25" s="59"/>
      <c r="L25" s="59"/>
      <c r="M25" s="59"/>
      <c r="N25" s="59"/>
      <c r="P25" s="59"/>
    </row>
    <row r="26" spans="2:16" ht="13.5" customHeight="1" x14ac:dyDescent="0.15">
      <c r="H26" s="59"/>
      <c r="I26" s="60"/>
      <c r="L26" s="59"/>
      <c r="P26" s="59"/>
    </row>
    <row r="27" spans="2:16" ht="13.5" customHeight="1" x14ac:dyDescent="0.15">
      <c r="H27" s="59"/>
      <c r="I27" s="60"/>
      <c r="L27" s="59"/>
      <c r="P27" s="59"/>
    </row>
    <row r="28" spans="2:16" ht="13.5" customHeight="1" x14ac:dyDescent="0.15">
      <c r="H28" s="59"/>
      <c r="I28" s="60"/>
      <c r="L28" s="59"/>
      <c r="P28" s="59"/>
    </row>
    <row r="29" spans="2:16" ht="13.5" customHeight="1" x14ac:dyDescent="0.15">
      <c r="H29" s="59"/>
      <c r="L29" s="59"/>
      <c r="P29" s="59"/>
    </row>
    <row r="30" spans="2:16" ht="13.5" customHeight="1" x14ac:dyDescent="0.15">
      <c r="H30" s="59"/>
      <c r="L30" s="59"/>
    </row>
    <row r="31" spans="2:16" ht="13.5" customHeight="1" x14ac:dyDescent="0.15">
      <c r="H31" s="59"/>
      <c r="L31" s="59"/>
    </row>
    <row r="32" spans="2:16" ht="13.5" customHeight="1" x14ac:dyDescent="0.15">
      <c r="H32" s="59"/>
      <c r="L32" s="59"/>
    </row>
  </sheetData>
  <mergeCells count="11">
    <mergeCell ref="B8:C8"/>
    <mergeCell ref="B5:C7"/>
    <mergeCell ref="D5:F5"/>
    <mergeCell ref="G5:N5"/>
    <mergeCell ref="D6:D7"/>
    <mergeCell ref="F6:F7"/>
    <mergeCell ref="E6:E7"/>
    <mergeCell ref="G6:G7"/>
    <mergeCell ref="H6:J6"/>
    <mergeCell ref="K6:M6"/>
    <mergeCell ref="N6:N7"/>
  </mergeCells>
  <phoneticPr fontId="4"/>
  <pageMargins left="0.59055118110236227" right="0.59055118110236227" top="1.1811023622047245" bottom="0.98425196850393704" header="0.51181102362204722" footer="0.51181102362204722"/>
  <pageSetup paperSize="9" scale="78" orientation="portrait" horizontalDpi="4294967293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32"/>
  <sheetViews>
    <sheetView zoomScaleNormal="100" zoomScaleSheetLayoutView="100" workbookViewId="0"/>
  </sheetViews>
  <sheetFormatPr defaultColWidth="9.28515625" defaultRowHeight="13.5" customHeight="1" x14ac:dyDescent="0.15"/>
  <cols>
    <col min="1" max="1" width="3.7109375" style="1" customWidth="1"/>
    <col min="2" max="2" width="2.7109375" style="1" customWidth="1"/>
    <col min="3" max="3" width="23.7109375" style="1" customWidth="1"/>
    <col min="4" max="4" width="9.140625" style="1" customWidth="1"/>
    <col min="5" max="5" width="8.7109375" style="1" customWidth="1"/>
    <col min="6" max="7" width="9" style="1" customWidth="1"/>
    <col min="8" max="10" width="8.7109375" style="1" customWidth="1"/>
    <col min="11" max="11" width="9.140625" style="1" customWidth="1"/>
    <col min="12" max="12" width="9" style="1" customWidth="1"/>
    <col min="13" max="16" width="8.7109375" style="1" customWidth="1"/>
    <col min="17" max="16384" width="9.28515625" style="1"/>
  </cols>
  <sheetData>
    <row r="1" spans="2:18" ht="15" customHeight="1" x14ac:dyDescent="0.15"/>
    <row r="2" spans="2:18" ht="15" customHeight="1" x14ac:dyDescent="0.15"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ht="15" customHeight="1" x14ac:dyDescent="0.1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8" ht="13.5" customHeight="1" thickBot="1" x14ac:dyDescent="0.2">
      <c r="C4" s="63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56</v>
      </c>
    </row>
    <row r="5" spans="2:18" ht="13.5" customHeight="1" thickTop="1" x14ac:dyDescent="0.15">
      <c r="B5" s="89" t="s">
        <v>53</v>
      </c>
      <c r="C5" s="90"/>
      <c r="D5" s="85" t="s">
        <v>7</v>
      </c>
      <c r="E5" s="86"/>
      <c r="F5" s="86"/>
      <c r="G5" s="87" t="s">
        <v>43</v>
      </c>
      <c r="H5" s="88"/>
      <c r="I5" s="88"/>
      <c r="J5" s="88"/>
      <c r="K5" s="88"/>
      <c r="L5" s="88"/>
      <c r="M5" s="88"/>
      <c r="N5" s="88"/>
      <c r="O5" s="7"/>
    </row>
    <row r="6" spans="2:18" s="10" customFormat="1" ht="13.5" customHeight="1" x14ac:dyDescent="0.15">
      <c r="B6" s="91"/>
      <c r="C6" s="92"/>
      <c r="D6" s="79" t="s">
        <v>6</v>
      </c>
      <c r="E6" s="79" t="s">
        <v>11</v>
      </c>
      <c r="F6" s="79" t="s">
        <v>12</v>
      </c>
      <c r="G6" s="96" t="s">
        <v>8</v>
      </c>
      <c r="H6" s="81" t="s">
        <v>41</v>
      </c>
      <c r="I6" s="82"/>
      <c r="J6" s="83"/>
      <c r="K6" s="81" t="s">
        <v>42</v>
      </c>
      <c r="L6" s="82"/>
      <c r="M6" s="83"/>
      <c r="N6" s="84" t="s">
        <v>15</v>
      </c>
      <c r="O6" s="27"/>
      <c r="P6" s="27"/>
    </row>
    <row r="7" spans="2:18" s="10" customFormat="1" ht="27" customHeight="1" x14ac:dyDescent="0.15">
      <c r="B7" s="93"/>
      <c r="C7" s="94"/>
      <c r="D7" s="95"/>
      <c r="E7" s="80"/>
      <c r="F7" s="80"/>
      <c r="G7" s="96"/>
      <c r="H7" s="21" t="s">
        <v>9</v>
      </c>
      <c r="I7" s="21" t="s">
        <v>13</v>
      </c>
      <c r="J7" s="21" t="s">
        <v>39</v>
      </c>
      <c r="K7" s="21" t="s">
        <v>9</v>
      </c>
      <c r="L7" s="21" t="s">
        <v>14</v>
      </c>
      <c r="M7" s="21" t="s">
        <v>10</v>
      </c>
      <c r="N7" s="84"/>
      <c r="O7" s="27"/>
      <c r="P7" s="27"/>
    </row>
    <row r="8" spans="2:18" s="10" customFormat="1" ht="13.5" customHeight="1" x14ac:dyDescent="0.15">
      <c r="B8" s="77" t="s">
        <v>8</v>
      </c>
      <c r="C8" s="78"/>
      <c r="D8" s="12">
        <v>23349</v>
      </c>
      <c r="E8" s="31">
        <v>1803</v>
      </c>
      <c r="F8" s="13">
        <v>21546</v>
      </c>
      <c r="G8" s="13">
        <v>23278</v>
      </c>
      <c r="H8" s="12">
        <v>2414</v>
      </c>
      <c r="I8" s="12">
        <v>404</v>
      </c>
      <c r="J8" s="12">
        <v>2010</v>
      </c>
      <c r="K8" s="12">
        <v>20763</v>
      </c>
      <c r="L8" s="12">
        <v>18165</v>
      </c>
      <c r="M8" s="12">
        <v>2598</v>
      </c>
      <c r="N8" s="13">
        <v>101</v>
      </c>
      <c r="O8" s="27"/>
      <c r="P8" s="27"/>
    </row>
    <row r="9" spans="2:18" s="7" customFormat="1" ht="13.5" customHeight="1" x14ac:dyDescent="0.15">
      <c r="C9" s="26"/>
      <c r="D9" s="15"/>
      <c r="E9" s="30"/>
      <c r="F9" s="16"/>
      <c r="G9" s="16"/>
      <c r="H9" s="15"/>
      <c r="I9" s="15"/>
      <c r="J9" s="15"/>
      <c r="K9" s="15"/>
      <c r="L9" s="11"/>
      <c r="M9" s="15"/>
      <c r="N9" s="16"/>
      <c r="O9" s="9"/>
      <c r="P9" s="9"/>
      <c r="R9" s="28"/>
    </row>
    <row r="10" spans="2:18" s="7" customFormat="1" ht="13.5" customHeight="1" x14ac:dyDescent="0.15">
      <c r="C10" s="14" t="s">
        <v>17</v>
      </c>
      <c r="D10" s="15">
        <v>477</v>
      </c>
      <c r="E10" s="30">
        <v>75</v>
      </c>
      <c r="F10" s="16">
        <v>402</v>
      </c>
      <c r="G10" s="16">
        <v>460</v>
      </c>
      <c r="H10" s="15">
        <v>91</v>
      </c>
      <c r="I10" s="15">
        <v>50</v>
      </c>
      <c r="J10" s="15">
        <v>41</v>
      </c>
      <c r="K10" s="15">
        <v>362</v>
      </c>
      <c r="L10" s="15">
        <v>277</v>
      </c>
      <c r="M10" s="15">
        <v>85</v>
      </c>
      <c r="N10" s="16">
        <v>7</v>
      </c>
      <c r="O10" s="9"/>
      <c r="P10" s="9"/>
      <c r="R10" s="28"/>
    </row>
    <row r="11" spans="2:18" s="7" customFormat="1" ht="13.5" customHeight="1" x14ac:dyDescent="0.15">
      <c r="C11" s="14" t="s">
        <v>18</v>
      </c>
      <c r="D11" s="15">
        <v>126</v>
      </c>
      <c r="E11" s="30">
        <v>57</v>
      </c>
      <c r="F11" s="16">
        <v>69</v>
      </c>
      <c r="G11" s="16">
        <v>123</v>
      </c>
      <c r="H11" s="15">
        <v>23</v>
      </c>
      <c r="I11" s="15">
        <v>23</v>
      </c>
      <c r="J11" s="15">
        <v>0</v>
      </c>
      <c r="K11" s="15">
        <v>100</v>
      </c>
      <c r="L11" s="15">
        <v>31</v>
      </c>
      <c r="M11" s="15">
        <v>69</v>
      </c>
      <c r="N11" s="16">
        <v>0</v>
      </c>
      <c r="O11" s="9"/>
      <c r="P11" s="9"/>
      <c r="R11" s="28"/>
    </row>
    <row r="12" spans="2:18" s="7" customFormat="1" ht="13.5" customHeight="1" x14ac:dyDescent="0.15">
      <c r="C12" s="14" t="s">
        <v>19</v>
      </c>
      <c r="D12" s="15">
        <v>147</v>
      </c>
      <c r="E12" s="30">
        <v>14</v>
      </c>
      <c r="F12" s="16">
        <v>133</v>
      </c>
      <c r="G12" s="16">
        <v>146</v>
      </c>
      <c r="H12" s="15">
        <v>26</v>
      </c>
      <c r="I12" s="15">
        <v>25</v>
      </c>
      <c r="J12" s="15">
        <v>1</v>
      </c>
      <c r="K12" s="15">
        <v>118</v>
      </c>
      <c r="L12" s="15">
        <v>97</v>
      </c>
      <c r="M12" s="15">
        <v>21</v>
      </c>
      <c r="N12" s="16">
        <v>2</v>
      </c>
      <c r="O12" s="9"/>
      <c r="P12" s="9"/>
      <c r="R12" s="28"/>
    </row>
    <row r="13" spans="2:18" s="7" customFormat="1" ht="13.5" customHeight="1" x14ac:dyDescent="0.15">
      <c r="C13" s="14" t="s">
        <v>20</v>
      </c>
      <c r="D13" s="15">
        <v>34</v>
      </c>
      <c r="E13" s="30">
        <v>6</v>
      </c>
      <c r="F13" s="16">
        <v>28</v>
      </c>
      <c r="G13" s="16">
        <v>47</v>
      </c>
      <c r="H13" s="15">
        <v>20</v>
      </c>
      <c r="I13" s="15">
        <v>20</v>
      </c>
      <c r="J13" s="15">
        <v>0</v>
      </c>
      <c r="K13" s="15">
        <v>27</v>
      </c>
      <c r="L13" s="15">
        <v>7</v>
      </c>
      <c r="M13" s="15">
        <v>20</v>
      </c>
      <c r="N13" s="16">
        <v>0</v>
      </c>
      <c r="O13" s="9"/>
      <c r="P13" s="9"/>
    </row>
    <row r="14" spans="2:18" s="7" customFormat="1" ht="13.5" customHeight="1" x14ac:dyDescent="0.15">
      <c r="C14" s="14" t="s">
        <v>21</v>
      </c>
      <c r="D14" s="15">
        <v>550</v>
      </c>
      <c r="E14" s="30">
        <v>372</v>
      </c>
      <c r="F14" s="16">
        <v>178</v>
      </c>
      <c r="G14" s="16">
        <v>526</v>
      </c>
      <c r="H14" s="15">
        <v>26</v>
      </c>
      <c r="I14" s="15">
        <v>25</v>
      </c>
      <c r="J14" s="15">
        <v>1</v>
      </c>
      <c r="K14" s="15">
        <v>500</v>
      </c>
      <c r="L14" s="15">
        <v>109</v>
      </c>
      <c r="M14" s="15">
        <v>391</v>
      </c>
      <c r="N14" s="16">
        <v>0</v>
      </c>
      <c r="O14" s="9"/>
      <c r="P14" s="9"/>
    </row>
    <row r="15" spans="2:18" s="7" customFormat="1" ht="13.5" customHeight="1" x14ac:dyDescent="0.15">
      <c r="C15" s="14" t="s">
        <v>2</v>
      </c>
      <c r="D15" s="15">
        <v>824</v>
      </c>
      <c r="E15" s="30">
        <v>763</v>
      </c>
      <c r="F15" s="16">
        <v>61</v>
      </c>
      <c r="G15" s="16">
        <v>820</v>
      </c>
      <c r="H15" s="15">
        <v>0</v>
      </c>
      <c r="I15" s="15">
        <v>0</v>
      </c>
      <c r="J15" s="15">
        <v>0</v>
      </c>
      <c r="K15" s="15">
        <v>820</v>
      </c>
      <c r="L15" s="15">
        <v>7</v>
      </c>
      <c r="M15" s="15">
        <v>813</v>
      </c>
      <c r="N15" s="16">
        <v>0</v>
      </c>
      <c r="O15" s="9"/>
      <c r="P15" s="9"/>
    </row>
    <row r="16" spans="2:18" s="7" customFormat="1" ht="13.5" customHeight="1" x14ac:dyDescent="0.15">
      <c r="C16" s="14" t="s">
        <v>52</v>
      </c>
      <c r="D16" s="15">
        <v>18683</v>
      </c>
      <c r="E16" s="30">
        <v>0</v>
      </c>
      <c r="F16" s="16">
        <v>18683</v>
      </c>
      <c r="G16" s="16">
        <v>18664</v>
      </c>
      <c r="H16" s="15">
        <v>1508</v>
      </c>
      <c r="I16" s="15">
        <v>57</v>
      </c>
      <c r="J16" s="15">
        <v>1451</v>
      </c>
      <c r="K16" s="15">
        <v>17074</v>
      </c>
      <c r="L16" s="15">
        <v>16766</v>
      </c>
      <c r="M16" s="15">
        <v>308</v>
      </c>
      <c r="N16" s="16">
        <v>82</v>
      </c>
      <c r="O16" s="9"/>
      <c r="P16" s="9"/>
    </row>
    <row r="17" spans="2:16" s="7" customFormat="1" ht="13.5" customHeight="1" x14ac:dyDescent="0.15">
      <c r="C17" s="14" t="s">
        <v>23</v>
      </c>
      <c r="D17" s="15">
        <v>1584</v>
      </c>
      <c r="E17" s="30">
        <v>429</v>
      </c>
      <c r="F17" s="16">
        <v>1155</v>
      </c>
      <c r="G17" s="16">
        <v>1563</v>
      </c>
      <c r="H17" s="15">
        <v>341</v>
      </c>
      <c r="I17" s="15">
        <v>119</v>
      </c>
      <c r="J17" s="15">
        <v>222</v>
      </c>
      <c r="K17" s="15">
        <v>1217</v>
      </c>
      <c r="L17" s="15">
        <v>459</v>
      </c>
      <c r="M17" s="22">
        <v>758</v>
      </c>
      <c r="N17" s="16">
        <v>5</v>
      </c>
      <c r="O17" s="9"/>
    </row>
    <row r="18" spans="2:16" s="7" customFormat="1" ht="13.5" customHeight="1" x14ac:dyDescent="0.15">
      <c r="B18" s="24"/>
      <c r="C18" s="17" t="s">
        <v>0</v>
      </c>
      <c r="D18" s="18">
        <v>924</v>
      </c>
      <c r="E18" s="64">
        <v>87</v>
      </c>
      <c r="F18" s="19">
        <v>837</v>
      </c>
      <c r="G18" s="19">
        <v>929</v>
      </c>
      <c r="H18" s="18">
        <v>379</v>
      </c>
      <c r="I18" s="18">
        <v>85</v>
      </c>
      <c r="J18" s="18">
        <v>294</v>
      </c>
      <c r="K18" s="18">
        <v>545</v>
      </c>
      <c r="L18" s="23">
        <v>412</v>
      </c>
      <c r="M18" s="23">
        <v>133</v>
      </c>
      <c r="N18" s="19">
        <v>5</v>
      </c>
      <c r="O18" s="9"/>
    </row>
    <row r="19" spans="2:16" ht="13.5" customHeight="1" x14ac:dyDescent="0.15">
      <c r="B19" s="5" t="s">
        <v>35</v>
      </c>
      <c r="C19" s="6"/>
      <c r="G19" s="6"/>
      <c r="H19" s="6"/>
      <c r="I19" s="6"/>
      <c r="J19" s="6"/>
      <c r="L19" s="6"/>
      <c r="M19" s="6"/>
    </row>
    <row r="20" spans="2:16" ht="13.5" customHeight="1" x14ac:dyDescent="0.15">
      <c r="B20" s="5" t="s">
        <v>47</v>
      </c>
      <c r="C20" s="6"/>
      <c r="G20" s="6"/>
      <c r="H20" s="6"/>
      <c r="I20" s="60"/>
      <c r="J20" s="6"/>
      <c r="P20" s="59"/>
    </row>
    <row r="21" spans="2:16" ht="13.5" customHeight="1" x14ac:dyDescent="0.15">
      <c r="B21" s="5" t="s">
        <v>49</v>
      </c>
      <c r="C21" s="6"/>
      <c r="G21" s="65"/>
      <c r="H21" s="65"/>
      <c r="I21" s="66"/>
      <c r="J21" s="65"/>
      <c r="L21" s="6"/>
      <c r="M21" s="6"/>
    </row>
    <row r="22" spans="2:16" ht="13.5" customHeight="1" x14ac:dyDescent="0.15">
      <c r="B22" s="5" t="s">
        <v>37</v>
      </c>
      <c r="C22" s="6"/>
      <c r="D22" s="29"/>
      <c r="E22" s="29"/>
      <c r="F22" s="29"/>
      <c r="G22" s="67"/>
      <c r="H22" s="67"/>
      <c r="I22" s="66"/>
      <c r="J22" s="67"/>
      <c r="L22" s="59"/>
      <c r="P22" s="59"/>
    </row>
    <row r="23" spans="2:16" ht="13.5" customHeight="1" x14ac:dyDescent="0.15">
      <c r="D23" s="68"/>
      <c r="E23" s="7"/>
      <c r="F23" s="7"/>
      <c r="G23" s="69"/>
      <c r="H23" s="33"/>
      <c r="I23" s="33"/>
      <c r="J23" s="65"/>
      <c r="L23" s="59"/>
      <c r="P23" s="59"/>
    </row>
    <row r="24" spans="2:16" ht="13.5" customHeight="1" x14ac:dyDescent="0.15">
      <c r="G24" s="65"/>
      <c r="H24" s="66"/>
      <c r="I24" s="66"/>
      <c r="J24" s="65"/>
      <c r="L24" s="59"/>
      <c r="P24" s="59"/>
    </row>
    <row r="25" spans="2:16" ht="13.5" customHeight="1" x14ac:dyDescent="0.15">
      <c r="D25" s="59"/>
      <c r="E25" s="59"/>
      <c r="F25" s="59"/>
      <c r="G25" s="59"/>
      <c r="H25" s="59"/>
      <c r="I25" s="60"/>
      <c r="J25" s="59"/>
      <c r="K25" s="59"/>
      <c r="L25" s="59"/>
      <c r="M25" s="59"/>
      <c r="N25" s="59"/>
      <c r="P25" s="59"/>
    </row>
    <row r="26" spans="2:16" ht="13.5" customHeight="1" x14ac:dyDescent="0.15">
      <c r="H26" s="59"/>
      <c r="I26" s="60"/>
      <c r="L26" s="59"/>
      <c r="P26" s="59"/>
    </row>
    <row r="27" spans="2:16" ht="13.5" customHeight="1" x14ac:dyDescent="0.15">
      <c r="H27" s="59"/>
      <c r="I27" s="60"/>
      <c r="L27" s="59"/>
      <c r="P27" s="59"/>
    </row>
    <row r="28" spans="2:16" ht="13.5" customHeight="1" x14ac:dyDescent="0.15">
      <c r="H28" s="59"/>
      <c r="I28" s="60"/>
      <c r="L28" s="59"/>
      <c r="P28" s="59"/>
    </row>
    <row r="29" spans="2:16" ht="13.5" customHeight="1" x14ac:dyDescent="0.15">
      <c r="H29" s="59"/>
      <c r="L29" s="59"/>
      <c r="P29" s="59"/>
    </row>
    <row r="30" spans="2:16" ht="13.5" customHeight="1" x14ac:dyDescent="0.15">
      <c r="H30" s="59"/>
      <c r="L30" s="59"/>
    </row>
    <row r="31" spans="2:16" ht="13.5" customHeight="1" x14ac:dyDescent="0.15">
      <c r="H31" s="59"/>
      <c r="L31" s="59"/>
    </row>
    <row r="32" spans="2:16" ht="13.5" customHeight="1" x14ac:dyDescent="0.15">
      <c r="H32" s="59"/>
      <c r="L32" s="59"/>
    </row>
  </sheetData>
  <mergeCells count="11">
    <mergeCell ref="N6:N7"/>
    <mergeCell ref="B5:C7"/>
    <mergeCell ref="D5:F5"/>
    <mergeCell ref="G5:N5"/>
    <mergeCell ref="B8:C8"/>
    <mergeCell ref="F6:F7"/>
    <mergeCell ref="K6:M6"/>
    <mergeCell ref="G6:G7"/>
    <mergeCell ref="H6:J6"/>
    <mergeCell ref="D6:D7"/>
    <mergeCell ref="E6:E7"/>
  </mergeCells>
  <phoneticPr fontId="4"/>
  <pageMargins left="0.59055118110236227" right="0.59055118110236227" top="1.1811023622047245" bottom="0.98425196850393704" header="0.51181102362204722" footer="0.51181102362204722"/>
  <pageSetup paperSize="9" scale="79" orientation="portrait" horizontalDpi="4294967293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32"/>
  <sheetViews>
    <sheetView zoomScaleNormal="100" zoomScaleSheetLayoutView="100" workbookViewId="0"/>
  </sheetViews>
  <sheetFormatPr defaultColWidth="9.28515625" defaultRowHeight="13.5" customHeight="1" x14ac:dyDescent="0.15"/>
  <cols>
    <col min="1" max="1" width="3.7109375" style="1" customWidth="1"/>
    <col min="2" max="2" width="2.7109375" style="1" customWidth="1"/>
    <col min="3" max="3" width="23.7109375" style="1" customWidth="1"/>
    <col min="4" max="4" width="9" style="1" customWidth="1"/>
    <col min="5" max="5" width="8.7109375" style="1" customWidth="1"/>
    <col min="6" max="7" width="9" style="1" customWidth="1"/>
    <col min="8" max="10" width="8.7109375" style="1" customWidth="1"/>
    <col min="11" max="12" width="9" style="1" customWidth="1"/>
    <col min="13" max="16" width="8.7109375" style="1" customWidth="1"/>
    <col min="17" max="16384" width="9.28515625" style="1"/>
  </cols>
  <sheetData>
    <row r="1" spans="2:18" ht="15" customHeight="1" x14ac:dyDescent="0.15"/>
    <row r="2" spans="2:18" ht="1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ht="13.5" customHeight="1" x14ac:dyDescent="0.1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8" ht="13.5" customHeight="1" thickBot="1" x14ac:dyDescent="0.2">
      <c r="C4" s="63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54</v>
      </c>
    </row>
    <row r="5" spans="2:18" ht="13.5" customHeight="1" thickTop="1" x14ac:dyDescent="0.15">
      <c r="B5" s="89" t="s">
        <v>53</v>
      </c>
      <c r="C5" s="90"/>
      <c r="D5" s="85" t="s">
        <v>7</v>
      </c>
      <c r="E5" s="86"/>
      <c r="F5" s="86"/>
      <c r="G5" s="87" t="s">
        <v>43</v>
      </c>
      <c r="H5" s="88"/>
      <c r="I5" s="88"/>
      <c r="J5" s="88"/>
      <c r="K5" s="88"/>
      <c r="L5" s="88"/>
      <c r="M5" s="88"/>
      <c r="N5" s="88"/>
      <c r="O5" s="7"/>
    </row>
    <row r="6" spans="2:18" s="10" customFormat="1" ht="13.5" customHeight="1" x14ac:dyDescent="0.15">
      <c r="B6" s="91"/>
      <c r="C6" s="92"/>
      <c r="D6" s="79" t="s">
        <v>6</v>
      </c>
      <c r="E6" s="79" t="s">
        <v>11</v>
      </c>
      <c r="F6" s="79" t="s">
        <v>12</v>
      </c>
      <c r="G6" s="96" t="s">
        <v>8</v>
      </c>
      <c r="H6" s="81" t="s">
        <v>41</v>
      </c>
      <c r="I6" s="82"/>
      <c r="J6" s="83"/>
      <c r="K6" s="81" t="s">
        <v>42</v>
      </c>
      <c r="L6" s="82"/>
      <c r="M6" s="83"/>
      <c r="N6" s="84" t="s">
        <v>15</v>
      </c>
      <c r="O6" s="27"/>
      <c r="P6" s="27"/>
    </row>
    <row r="7" spans="2:18" s="10" customFormat="1" ht="27" customHeight="1" x14ac:dyDescent="0.15">
      <c r="B7" s="93"/>
      <c r="C7" s="94"/>
      <c r="D7" s="95"/>
      <c r="E7" s="80"/>
      <c r="F7" s="80"/>
      <c r="G7" s="96"/>
      <c r="H7" s="21" t="s">
        <v>9</v>
      </c>
      <c r="I7" s="21" t="s">
        <v>13</v>
      </c>
      <c r="J7" s="21" t="s">
        <v>39</v>
      </c>
      <c r="K7" s="21" t="s">
        <v>9</v>
      </c>
      <c r="L7" s="21" t="s">
        <v>14</v>
      </c>
      <c r="M7" s="21" t="s">
        <v>10</v>
      </c>
      <c r="N7" s="84"/>
      <c r="O7" s="27"/>
      <c r="P7" s="27"/>
    </row>
    <row r="8" spans="2:18" s="10" customFormat="1" ht="13.5" customHeight="1" x14ac:dyDescent="0.15">
      <c r="B8" s="77" t="s">
        <v>8</v>
      </c>
      <c r="C8" s="78"/>
      <c r="D8" s="12">
        <f>E8+F8</f>
        <v>23305</v>
      </c>
      <c r="E8" s="12">
        <f>SUM(E10:E18)</f>
        <v>1736</v>
      </c>
      <c r="F8" s="13">
        <f>SUM(F10:F18)</f>
        <v>21569</v>
      </c>
      <c r="G8" s="12">
        <f>H8+K8+N8</f>
        <v>23258</v>
      </c>
      <c r="H8" s="12">
        <f>SUM(I8:J8)</f>
        <v>2186</v>
      </c>
      <c r="I8" s="12">
        <f>SUM(I10:I18)</f>
        <v>359</v>
      </c>
      <c r="J8" s="12">
        <f>SUM(J10:J18)</f>
        <v>1827</v>
      </c>
      <c r="K8" s="12">
        <f>SUM(L8:M8)</f>
        <v>20950</v>
      </c>
      <c r="L8" s="12">
        <f>SUM(L10:L18)</f>
        <v>18505</v>
      </c>
      <c r="M8" s="12">
        <f>SUM(M10:M18)</f>
        <v>2445</v>
      </c>
      <c r="N8" s="13">
        <f>SUM(N10:N18)</f>
        <v>122</v>
      </c>
      <c r="O8" s="27"/>
      <c r="P8" s="27"/>
    </row>
    <row r="9" spans="2:18" s="7" customFormat="1" ht="13.5" customHeight="1" x14ac:dyDescent="0.15">
      <c r="C9" s="26"/>
      <c r="D9" s="15"/>
      <c r="E9" s="15"/>
      <c r="F9" s="16"/>
      <c r="G9" s="15"/>
      <c r="H9" s="15"/>
      <c r="I9" s="15"/>
      <c r="J9" s="15"/>
      <c r="K9" s="15"/>
      <c r="L9" s="11"/>
      <c r="M9" s="15"/>
      <c r="N9" s="16"/>
      <c r="O9" s="9"/>
      <c r="P9" s="9"/>
      <c r="R9" s="28"/>
    </row>
    <row r="10" spans="2:18" s="7" customFormat="1" ht="13.5" customHeight="1" x14ac:dyDescent="0.15">
      <c r="C10" s="14" t="s">
        <v>17</v>
      </c>
      <c r="D10" s="15">
        <f t="shared" ref="D10:D18" si="0">E10+F10</f>
        <v>404</v>
      </c>
      <c r="E10" s="15">
        <v>23</v>
      </c>
      <c r="F10" s="16">
        <v>381</v>
      </c>
      <c r="G10" s="15">
        <f t="shared" ref="G10:G18" si="1">H10+K10+N10</f>
        <v>411</v>
      </c>
      <c r="H10" s="15">
        <f t="shared" ref="H10:H18" si="2">SUM(I10:J10)</f>
        <v>92</v>
      </c>
      <c r="I10" s="15">
        <v>62</v>
      </c>
      <c r="J10" s="15">
        <v>30</v>
      </c>
      <c r="K10" s="15">
        <f t="shared" ref="K10:K18" si="3">SUM(L10:M10)</f>
        <v>309</v>
      </c>
      <c r="L10" s="15">
        <v>278</v>
      </c>
      <c r="M10" s="15">
        <v>31</v>
      </c>
      <c r="N10" s="16">
        <v>10</v>
      </c>
      <c r="O10" s="9"/>
      <c r="P10" s="9"/>
      <c r="R10" s="28"/>
    </row>
    <row r="11" spans="2:18" s="7" customFormat="1" ht="13.5" customHeight="1" x14ac:dyDescent="0.15">
      <c r="C11" s="14" t="s">
        <v>18</v>
      </c>
      <c r="D11" s="15">
        <f t="shared" si="0"/>
        <v>98</v>
      </c>
      <c r="E11" s="15">
        <v>25</v>
      </c>
      <c r="F11" s="16">
        <v>73</v>
      </c>
      <c r="G11" s="15">
        <f t="shared" si="1"/>
        <v>93</v>
      </c>
      <c r="H11" s="15">
        <f t="shared" si="2"/>
        <v>23</v>
      </c>
      <c r="I11" s="15">
        <v>23</v>
      </c>
      <c r="J11" s="15">
        <v>0</v>
      </c>
      <c r="K11" s="15">
        <f t="shared" si="3"/>
        <v>69</v>
      </c>
      <c r="L11" s="15">
        <v>21</v>
      </c>
      <c r="M11" s="15">
        <v>48</v>
      </c>
      <c r="N11" s="16">
        <v>1</v>
      </c>
      <c r="O11" s="9"/>
      <c r="P11" s="9"/>
      <c r="R11" s="28"/>
    </row>
    <row r="12" spans="2:18" s="7" customFormat="1" ht="13.5" customHeight="1" x14ac:dyDescent="0.15">
      <c r="C12" s="14" t="s">
        <v>19</v>
      </c>
      <c r="D12" s="15">
        <f t="shared" si="0"/>
        <v>115</v>
      </c>
      <c r="E12" s="15">
        <v>6</v>
      </c>
      <c r="F12" s="16">
        <v>109</v>
      </c>
      <c r="G12" s="15">
        <f t="shared" si="1"/>
        <v>128</v>
      </c>
      <c r="H12" s="15">
        <f t="shared" si="2"/>
        <v>13</v>
      </c>
      <c r="I12" s="15">
        <v>8</v>
      </c>
      <c r="J12" s="15">
        <v>5</v>
      </c>
      <c r="K12" s="15">
        <f t="shared" si="3"/>
        <v>112</v>
      </c>
      <c r="L12" s="15">
        <v>95</v>
      </c>
      <c r="M12" s="15">
        <v>17</v>
      </c>
      <c r="N12" s="16">
        <v>3</v>
      </c>
      <c r="O12" s="9"/>
      <c r="P12" s="9"/>
      <c r="R12" s="28"/>
    </row>
    <row r="13" spans="2:18" s="7" customFormat="1" ht="13.5" customHeight="1" x14ac:dyDescent="0.15">
      <c r="C13" s="14" t="s">
        <v>20</v>
      </c>
      <c r="D13" s="15">
        <f t="shared" si="0"/>
        <v>56</v>
      </c>
      <c r="E13" s="15">
        <v>5</v>
      </c>
      <c r="F13" s="16">
        <v>51</v>
      </c>
      <c r="G13" s="15">
        <f t="shared" si="1"/>
        <v>42</v>
      </c>
      <c r="H13" s="15">
        <f t="shared" si="2"/>
        <v>38</v>
      </c>
      <c r="I13" s="15">
        <v>38</v>
      </c>
      <c r="J13" s="15">
        <v>0</v>
      </c>
      <c r="K13" s="15">
        <f t="shared" si="3"/>
        <v>4</v>
      </c>
      <c r="L13" s="15">
        <v>1</v>
      </c>
      <c r="M13" s="15">
        <v>3</v>
      </c>
      <c r="N13" s="16">
        <v>0</v>
      </c>
      <c r="O13" s="9"/>
      <c r="P13" s="9"/>
    </row>
    <row r="14" spans="2:18" s="7" customFormat="1" ht="13.5" customHeight="1" x14ac:dyDescent="0.15">
      <c r="C14" s="14" t="s">
        <v>21</v>
      </c>
      <c r="D14" s="15">
        <f t="shared" si="0"/>
        <v>462</v>
      </c>
      <c r="E14" s="15">
        <v>362</v>
      </c>
      <c r="F14" s="16">
        <v>100</v>
      </c>
      <c r="G14" s="15">
        <f t="shared" si="1"/>
        <v>430</v>
      </c>
      <c r="H14" s="15">
        <f t="shared" si="2"/>
        <v>17</v>
      </c>
      <c r="I14" s="15">
        <v>15</v>
      </c>
      <c r="J14" s="15">
        <v>2</v>
      </c>
      <c r="K14" s="15">
        <f t="shared" si="3"/>
        <v>413</v>
      </c>
      <c r="L14" s="15">
        <v>70</v>
      </c>
      <c r="M14" s="15">
        <v>343</v>
      </c>
      <c r="N14" s="16">
        <v>0</v>
      </c>
      <c r="O14" s="9"/>
      <c r="P14" s="9"/>
    </row>
    <row r="15" spans="2:18" s="7" customFormat="1" ht="13.5" customHeight="1" x14ac:dyDescent="0.15">
      <c r="C15" s="14" t="s">
        <v>2</v>
      </c>
      <c r="D15" s="15">
        <f t="shared" si="0"/>
        <v>872</v>
      </c>
      <c r="E15" s="15">
        <v>820</v>
      </c>
      <c r="F15" s="16">
        <v>52</v>
      </c>
      <c r="G15" s="15">
        <f t="shared" si="1"/>
        <v>848</v>
      </c>
      <c r="H15" s="15">
        <f t="shared" si="2"/>
        <v>4</v>
      </c>
      <c r="I15" s="15">
        <v>4</v>
      </c>
      <c r="J15" s="15">
        <v>0</v>
      </c>
      <c r="K15" s="15">
        <f t="shared" si="3"/>
        <v>844</v>
      </c>
      <c r="L15" s="15">
        <v>4</v>
      </c>
      <c r="M15" s="15">
        <v>840</v>
      </c>
      <c r="N15" s="16">
        <v>0</v>
      </c>
      <c r="O15" s="9"/>
      <c r="P15" s="9"/>
    </row>
    <row r="16" spans="2:18" s="7" customFormat="1" ht="13.5" customHeight="1" x14ac:dyDescent="0.15">
      <c r="C16" s="14" t="s">
        <v>52</v>
      </c>
      <c r="D16" s="15">
        <f t="shared" si="0"/>
        <v>19150</v>
      </c>
      <c r="E16" s="15">
        <v>0</v>
      </c>
      <c r="F16" s="16">
        <v>19150</v>
      </c>
      <c r="G16" s="15">
        <f t="shared" si="1"/>
        <v>19128</v>
      </c>
      <c r="H16" s="15">
        <f t="shared" si="2"/>
        <v>1355</v>
      </c>
      <c r="I16" s="15">
        <v>37</v>
      </c>
      <c r="J16" s="15">
        <v>1318</v>
      </c>
      <c r="K16" s="15">
        <f t="shared" si="3"/>
        <v>17680</v>
      </c>
      <c r="L16" s="15">
        <v>17335</v>
      </c>
      <c r="M16" s="15">
        <v>345</v>
      </c>
      <c r="N16" s="16">
        <v>93</v>
      </c>
      <c r="O16" s="9"/>
      <c r="P16" s="9"/>
    </row>
    <row r="17" spans="2:16" s="7" customFormat="1" ht="13.5" customHeight="1" x14ac:dyDescent="0.15">
      <c r="C17" s="14" t="s">
        <v>23</v>
      </c>
      <c r="D17" s="15">
        <f t="shared" si="0"/>
        <v>1408</v>
      </c>
      <c r="E17" s="15">
        <v>430</v>
      </c>
      <c r="F17" s="16">
        <v>978</v>
      </c>
      <c r="G17" s="15">
        <f t="shared" si="1"/>
        <v>1411</v>
      </c>
      <c r="H17" s="15">
        <f t="shared" si="2"/>
        <v>268</v>
      </c>
      <c r="I17" s="15">
        <v>86</v>
      </c>
      <c r="J17" s="15">
        <v>182</v>
      </c>
      <c r="K17" s="15">
        <f t="shared" si="3"/>
        <v>1132</v>
      </c>
      <c r="L17" s="15">
        <v>421</v>
      </c>
      <c r="M17" s="22">
        <v>711</v>
      </c>
      <c r="N17" s="16">
        <v>11</v>
      </c>
      <c r="O17" s="9"/>
    </row>
    <row r="18" spans="2:16" s="7" customFormat="1" ht="13.5" customHeight="1" x14ac:dyDescent="0.15">
      <c r="B18" s="24"/>
      <c r="C18" s="17" t="s">
        <v>0</v>
      </c>
      <c r="D18" s="18">
        <f t="shared" si="0"/>
        <v>740</v>
      </c>
      <c r="E18" s="18">
        <v>65</v>
      </c>
      <c r="F18" s="19">
        <v>675</v>
      </c>
      <c r="G18" s="18">
        <f t="shared" si="1"/>
        <v>767</v>
      </c>
      <c r="H18" s="18">
        <f t="shared" si="2"/>
        <v>376</v>
      </c>
      <c r="I18" s="18">
        <v>86</v>
      </c>
      <c r="J18" s="18">
        <v>290</v>
      </c>
      <c r="K18" s="18">
        <f t="shared" si="3"/>
        <v>387</v>
      </c>
      <c r="L18" s="23">
        <v>280</v>
      </c>
      <c r="M18" s="23">
        <v>107</v>
      </c>
      <c r="N18" s="19">
        <v>4</v>
      </c>
      <c r="O18" s="9"/>
    </row>
    <row r="19" spans="2:16" ht="13.5" customHeight="1" x14ac:dyDescent="0.15">
      <c r="B19" s="5" t="s">
        <v>35</v>
      </c>
      <c r="C19" s="6"/>
      <c r="G19" s="6"/>
      <c r="H19" s="6"/>
      <c r="I19" s="6"/>
      <c r="J19" s="6"/>
      <c r="L19" s="6"/>
      <c r="M19" s="6"/>
    </row>
    <row r="20" spans="2:16" ht="13.5" customHeight="1" x14ac:dyDescent="0.15">
      <c r="B20" s="5" t="s">
        <v>47</v>
      </c>
      <c r="C20" s="6"/>
      <c r="G20" s="6"/>
      <c r="H20" s="6"/>
      <c r="I20" s="60"/>
      <c r="J20" s="6"/>
      <c r="P20" s="59"/>
    </row>
    <row r="21" spans="2:16" ht="13.5" customHeight="1" x14ac:dyDescent="0.15">
      <c r="B21" s="5" t="s">
        <v>55</v>
      </c>
      <c r="C21" s="6"/>
      <c r="G21" s="65"/>
      <c r="H21" s="65"/>
      <c r="I21" s="66"/>
      <c r="J21" s="65"/>
      <c r="L21" s="6"/>
      <c r="M21" s="6"/>
    </row>
    <row r="22" spans="2:16" ht="13.5" customHeight="1" x14ac:dyDescent="0.15">
      <c r="B22" s="5" t="s">
        <v>37</v>
      </c>
      <c r="C22" s="6"/>
      <c r="D22" s="29"/>
      <c r="E22" s="29"/>
      <c r="F22" s="29"/>
      <c r="G22" s="67"/>
      <c r="H22" s="67"/>
      <c r="I22" s="66"/>
      <c r="J22" s="67"/>
      <c r="L22" s="59"/>
      <c r="P22" s="59"/>
    </row>
    <row r="23" spans="2:16" ht="13.5" customHeight="1" x14ac:dyDescent="0.15">
      <c r="G23" s="65"/>
      <c r="H23" s="66"/>
      <c r="I23" s="66"/>
      <c r="J23" s="65"/>
      <c r="L23" s="59"/>
      <c r="P23" s="59"/>
    </row>
    <row r="24" spans="2:16" ht="13.5" customHeight="1" x14ac:dyDescent="0.15">
      <c r="G24" s="65"/>
      <c r="H24" s="66"/>
      <c r="I24" s="66"/>
      <c r="J24" s="65"/>
      <c r="L24" s="59"/>
      <c r="P24" s="59"/>
    </row>
    <row r="25" spans="2:16" ht="13.5" customHeight="1" x14ac:dyDescent="0.15">
      <c r="D25" s="59"/>
      <c r="E25" s="59"/>
      <c r="F25" s="59"/>
      <c r="G25" s="59"/>
      <c r="H25" s="59"/>
      <c r="I25" s="60"/>
      <c r="J25" s="59"/>
      <c r="K25" s="59"/>
      <c r="L25" s="59"/>
      <c r="M25" s="59"/>
      <c r="N25" s="59"/>
      <c r="P25" s="59"/>
    </row>
    <row r="26" spans="2:16" ht="13.5" customHeight="1" x14ac:dyDescent="0.15">
      <c r="H26" s="59"/>
      <c r="I26" s="60"/>
      <c r="L26" s="59"/>
      <c r="P26" s="59"/>
    </row>
    <row r="27" spans="2:16" ht="13.5" customHeight="1" x14ac:dyDescent="0.15">
      <c r="H27" s="59"/>
      <c r="I27" s="60"/>
      <c r="L27" s="59"/>
      <c r="P27" s="59"/>
    </row>
    <row r="28" spans="2:16" ht="13.5" customHeight="1" x14ac:dyDescent="0.15">
      <c r="H28" s="59"/>
      <c r="I28" s="60"/>
      <c r="L28" s="59"/>
      <c r="P28" s="59"/>
    </row>
    <row r="29" spans="2:16" ht="13.5" customHeight="1" x14ac:dyDescent="0.15">
      <c r="H29" s="59"/>
      <c r="L29" s="59"/>
      <c r="P29" s="59"/>
    </row>
    <row r="30" spans="2:16" ht="13.5" customHeight="1" x14ac:dyDescent="0.15">
      <c r="H30" s="59"/>
      <c r="L30" s="59"/>
    </row>
    <row r="31" spans="2:16" ht="13.5" customHeight="1" x14ac:dyDescent="0.15">
      <c r="H31" s="59"/>
      <c r="L31" s="59"/>
    </row>
    <row r="32" spans="2:16" ht="13.5" customHeight="1" x14ac:dyDescent="0.15">
      <c r="H32" s="59"/>
      <c r="L32" s="59"/>
    </row>
  </sheetData>
  <mergeCells count="11">
    <mergeCell ref="B8:C8"/>
    <mergeCell ref="F6:F7"/>
    <mergeCell ref="K6:M6"/>
    <mergeCell ref="N6:N7"/>
    <mergeCell ref="G6:G7"/>
    <mergeCell ref="H6:J6"/>
    <mergeCell ref="B5:C7"/>
    <mergeCell ref="D5:F5"/>
    <mergeCell ref="G5:N5"/>
    <mergeCell ref="D6:D7"/>
    <mergeCell ref="E6:E7"/>
  </mergeCells>
  <phoneticPr fontId="4"/>
  <pageMargins left="0.59055118110236227" right="0.59055118110236227" top="1.1811023622047245" bottom="0.98425196850393704" header="0.51181102362204722" footer="0.51181102362204722"/>
  <pageSetup paperSize="9" scale="79" orientation="portrait" horizontalDpi="4294967293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2"/>
  <sheetViews>
    <sheetView zoomScaleNormal="100" zoomScaleSheetLayoutView="100" workbookViewId="0"/>
  </sheetViews>
  <sheetFormatPr defaultColWidth="9.28515625" defaultRowHeight="13.5" customHeight="1" x14ac:dyDescent="0.15"/>
  <cols>
    <col min="1" max="1" width="3.7109375" style="1" customWidth="1"/>
    <col min="2" max="2" width="2.7109375" style="1" customWidth="1"/>
    <col min="3" max="3" width="23.7109375" style="1" customWidth="1"/>
    <col min="4" max="4" width="9" style="1" customWidth="1"/>
    <col min="5" max="5" width="8.7109375" style="1" customWidth="1"/>
    <col min="6" max="7" width="9" style="1" customWidth="1"/>
    <col min="8" max="10" width="8.7109375" style="1" customWidth="1"/>
    <col min="11" max="11" width="9.140625" style="1" customWidth="1"/>
    <col min="12" max="12" width="9" style="1" customWidth="1"/>
    <col min="13" max="16" width="8.7109375" style="1" customWidth="1"/>
    <col min="17" max="16384" width="9.28515625" style="1"/>
  </cols>
  <sheetData>
    <row r="1" spans="2:18" ht="15" customHeight="1" x14ac:dyDescent="0.15"/>
    <row r="2" spans="2:18" ht="1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8" ht="13.5" customHeight="1" x14ac:dyDescent="0.1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8" ht="13.5" customHeight="1" thickBot="1" x14ac:dyDescent="0.2">
      <c r="C4" s="63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50</v>
      </c>
    </row>
    <row r="5" spans="2:18" ht="13.5" customHeight="1" thickTop="1" x14ac:dyDescent="0.15">
      <c r="B5" s="89" t="s">
        <v>53</v>
      </c>
      <c r="C5" s="90"/>
      <c r="D5" s="85" t="s">
        <v>7</v>
      </c>
      <c r="E5" s="86"/>
      <c r="F5" s="86"/>
      <c r="G5" s="87" t="s">
        <v>43</v>
      </c>
      <c r="H5" s="88"/>
      <c r="I5" s="88"/>
      <c r="J5" s="88"/>
      <c r="K5" s="88"/>
      <c r="L5" s="88"/>
      <c r="M5" s="88"/>
      <c r="N5" s="88"/>
      <c r="O5" s="7"/>
    </row>
    <row r="6" spans="2:18" s="10" customFormat="1" ht="13.5" customHeight="1" x14ac:dyDescent="0.15">
      <c r="B6" s="91"/>
      <c r="C6" s="92"/>
      <c r="D6" s="79" t="s">
        <v>6</v>
      </c>
      <c r="E6" s="79" t="s">
        <v>11</v>
      </c>
      <c r="F6" s="79" t="s">
        <v>12</v>
      </c>
      <c r="G6" s="96" t="s">
        <v>8</v>
      </c>
      <c r="H6" s="81" t="s">
        <v>41</v>
      </c>
      <c r="I6" s="82"/>
      <c r="J6" s="83"/>
      <c r="K6" s="81" t="s">
        <v>42</v>
      </c>
      <c r="L6" s="82"/>
      <c r="M6" s="83"/>
      <c r="N6" s="84" t="s">
        <v>15</v>
      </c>
      <c r="O6" s="27"/>
      <c r="P6" s="27"/>
    </row>
    <row r="7" spans="2:18" s="10" customFormat="1" ht="27" customHeight="1" x14ac:dyDescent="0.15">
      <c r="B7" s="93"/>
      <c r="C7" s="94"/>
      <c r="D7" s="95"/>
      <c r="E7" s="80"/>
      <c r="F7" s="80"/>
      <c r="G7" s="96"/>
      <c r="H7" s="21" t="s">
        <v>9</v>
      </c>
      <c r="I7" s="21" t="s">
        <v>13</v>
      </c>
      <c r="J7" s="21" t="s">
        <v>39</v>
      </c>
      <c r="K7" s="21" t="s">
        <v>9</v>
      </c>
      <c r="L7" s="21" t="s">
        <v>14</v>
      </c>
      <c r="M7" s="21" t="s">
        <v>10</v>
      </c>
      <c r="N7" s="84"/>
      <c r="O7" s="27"/>
      <c r="P7" s="27"/>
    </row>
    <row r="8" spans="2:18" s="10" customFormat="1" ht="13.5" customHeight="1" x14ac:dyDescent="0.15">
      <c r="B8" s="77" t="s">
        <v>8</v>
      </c>
      <c r="C8" s="78"/>
      <c r="D8" s="12">
        <f>E8+F8</f>
        <v>23919</v>
      </c>
      <c r="E8" s="12">
        <f>SUM(E10:E18)</f>
        <v>1939</v>
      </c>
      <c r="F8" s="13">
        <f>SUM(F10:F18)</f>
        <v>21980</v>
      </c>
      <c r="G8" s="12">
        <f>H8+K8+N8</f>
        <v>24081</v>
      </c>
      <c r="H8" s="12">
        <f>SUM(I8:J8)</f>
        <v>2402</v>
      </c>
      <c r="I8" s="12">
        <f>SUM(I10:I18)</f>
        <v>457</v>
      </c>
      <c r="J8" s="12">
        <f>SUM(J10:J18)</f>
        <v>1945</v>
      </c>
      <c r="K8" s="12">
        <f>SUM(L8:M8)</f>
        <v>21538</v>
      </c>
      <c r="L8" s="12">
        <f>SUM(L10:L18)</f>
        <v>18805</v>
      </c>
      <c r="M8" s="12">
        <f>SUM(M10:M18)</f>
        <v>2733</v>
      </c>
      <c r="N8" s="13">
        <f>SUM(N10:N18)</f>
        <v>141</v>
      </c>
      <c r="O8" s="27"/>
      <c r="P8" s="27"/>
    </row>
    <row r="9" spans="2:18" s="7" customFormat="1" ht="13.5" customHeight="1" x14ac:dyDescent="0.15">
      <c r="C9" s="26"/>
      <c r="D9" s="15"/>
      <c r="E9" s="15"/>
      <c r="F9" s="16"/>
      <c r="G9" s="15"/>
      <c r="H9" s="15"/>
      <c r="I9" s="15"/>
      <c r="J9" s="15"/>
      <c r="K9" s="15"/>
      <c r="L9" s="11"/>
      <c r="M9" s="15"/>
      <c r="N9" s="16"/>
      <c r="O9" s="9"/>
      <c r="P9" s="9"/>
      <c r="R9" s="28"/>
    </row>
    <row r="10" spans="2:18" s="7" customFormat="1" ht="13.5" customHeight="1" x14ac:dyDescent="0.15">
      <c r="C10" s="14" t="s">
        <v>17</v>
      </c>
      <c r="D10" s="15">
        <f t="shared" ref="D10:D18" si="0">E10+F10</f>
        <v>602</v>
      </c>
      <c r="E10" s="15">
        <v>213</v>
      </c>
      <c r="F10" s="16">
        <v>389</v>
      </c>
      <c r="G10" s="15">
        <f t="shared" ref="G10:G18" si="1">H10+K10+N10</f>
        <v>598</v>
      </c>
      <c r="H10" s="15">
        <f t="shared" ref="H10:H18" si="2">SUM(I10:J10)</f>
        <v>84</v>
      </c>
      <c r="I10" s="15">
        <v>56</v>
      </c>
      <c r="J10" s="15">
        <v>28</v>
      </c>
      <c r="K10" s="15">
        <f t="shared" ref="K10:K18" si="3">SUM(L10:M10)</f>
        <v>503</v>
      </c>
      <c r="L10" s="15">
        <v>257</v>
      </c>
      <c r="M10" s="15">
        <v>246</v>
      </c>
      <c r="N10" s="16">
        <v>11</v>
      </c>
      <c r="O10" s="9"/>
      <c r="P10" s="9"/>
      <c r="R10" s="28"/>
    </row>
    <row r="11" spans="2:18" s="7" customFormat="1" ht="13.5" customHeight="1" x14ac:dyDescent="0.15">
      <c r="C11" s="14" t="s">
        <v>18</v>
      </c>
      <c r="D11" s="15">
        <f t="shared" si="0"/>
        <v>114</v>
      </c>
      <c r="E11" s="15">
        <v>49</v>
      </c>
      <c r="F11" s="16">
        <v>65</v>
      </c>
      <c r="G11" s="15">
        <f t="shared" si="1"/>
        <v>167</v>
      </c>
      <c r="H11" s="15">
        <f t="shared" si="2"/>
        <v>36</v>
      </c>
      <c r="I11" s="15">
        <v>36</v>
      </c>
      <c r="J11" s="15">
        <v>0</v>
      </c>
      <c r="K11" s="15">
        <f t="shared" si="3"/>
        <v>131</v>
      </c>
      <c r="L11" s="15">
        <v>82</v>
      </c>
      <c r="M11" s="15">
        <v>49</v>
      </c>
      <c r="N11" s="16">
        <v>0</v>
      </c>
      <c r="O11" s="9"/>
      <c r="P11" s="9"/>
      <c r="R11" s="28"/>
    </row>
    <row r="12" spans="2:18" s="7" customFormat="1" ht="13.5" customHeight="1" x14ac:dyDescent="0.15">
      <c r="C12" s="14" t="s">
        <v>19</v>
      </c>
      <c r="D12" s="15">
        <f t="shared" si="0"/>
        <v>146</v>
      </c>
      <c r="E12" s="15">
        <v>31</v>
      </c>
      <c r="F12" s="16">
        <v>115</v>
      </c>
      <c r="G12" s="15">
        <f t="shared" si="1"/>
        <v>132</v>
      </c>
      <c r="H12" s="15">
        <f t="shared" si="2"/>
        <v>15</v>
      </c>
      <c r="I12" s="15">
        <v>13</v>
      </c>
      <c r="J12" s="15">
        <v>2</v>
      </c>
      <c r="K12" s="15">
        <f t="shared" si="3"/>
        <v>111</v>
      </c>
      <c r="L12" s="15">
        <v>90</v>
      </c>
      <c r="M12" s="15">
        <v>21</v>
      </c>
      <c r="N12" s="16">
        <v>6</v>
      </c>
      <c r="O12" s="9"/>
      <c r="P12" s="9"/>
      <c r="R12" s="28"/>
    </row>
    <row r="13" spans="2:18" s="7" customFormat="1" ht="13.5" customHeight="1" x14ac:dyDescent="0.15">
      <c r="C13" s="14" t="s">
        <v>20</v>
      </c>
      <c r="D13" s="15">
        <f t="shared" si="0"/>
        <v>44</v>
      </c>
      <c r="E13" s="15">
        <v>2</v>
      </c>
      <c r="F13" s="16">
        <v>42</v>
      </c>
      <c r="G13" s="15">
        <f t="shared" si="1"/>
        <v>45</v>
      </c>
      <c r="H13" s="15">
        <f t="shared" si="2"/>
        <v>38</v>
      </c>
      <c r="I13" s="15">
        <v>38</v>
      </c>
      <c r="J13" s="15">
        <v>0</v>
      </c>
      <c r="K13" s="15">
        <f t="shared" si="3"/>
        <v>7</v>
      </c>
      <c r="L13" s="15">
        <v>5</v>
      </c>
      <c r="M13" s="15">
        <v>2</v>
      </c>
      <c r="N13" s="16">
        <v>0</v>
      </c>
      <c r="O13" s="9"/>
      <c r="P13" s="9"/>
    </row>
    <row r="14" spans="2:18" s="7" customFormat="1" ht="13.5" customHeight="1" x14ac:dyDescent="0.15">
      <c r="C14" s="14" t="s">
        <v>21</v>
      </c>
      <c r="D14" s="15">
        <f t="shared" si="0"/>
        <v>353</v>
      </c>
      <c r="E14" s="15">
        <v>241</v>
      </c>
      <c r="F14" s="16">
        <v>112</v>
      </c>
      <c r="G14" s="15">
        <f t="shared" si="1"/>
        <v>367</v>
      </c>
      <c r="H14" s="15">
        <f t="shared" si="2"/>
        <v>14</v>
      </c>
      <c r="I14" s="15">
        <v>14</v>
      </c>
      <c r="J14" s="15">
        <v>0</v>
      </c>
      <c r="K14" s="15">
        <f t="shared" si="3"/>
        <v>351</v>
      </c>
      <c r="L14" s="15">
        <v>60</v>
      </c>
      <c r="M14" s="15">
        <v>291</v>
      </c>
      <c r="N14" s="16">
        <v>2</v>
      </c>
      <c r="O14" s="9"/>
      <c r="P14" s="9"/>
    </row>
    <row r="15" spans="2:18" s="7" customFormat="1" ht="13.5" customHeight="1" x14ac:dyDescent="0.15">
      <c r="C15" s="14" t="s">
        <v>2</v>
      </c>
      <c r="D15" s="15">
        <f t="shared" si="0"/>
        <v>1012</v>
      </c>
      <c r="E15" s="15">
        <v>927</v>
      </c>
      <c r="F15" s="16">
        <v>85</v>
      </c>
      <c r="G15" s="15">
        <f t="shared" si="1"/>
        <v>1031</v>
      </c>
      <c r="H15" s="15">
        <f t="shared" si="2"/>
        <v>6</v>
      </c>
      <c r="I15" s="15">
        <v>6</v>
      </c>
      <c r="J15" s="15">
        <v>0</v>
      </c>
      <c r="K15" s="15">
        <f t="shared" si="3"/>
        <v>1025</v>
      </c>
      <c r="L15" s="15">
        <v>7</v>
      </c>
      <c r="M15" s="15">
        <v>1018</v>
      </c>
      <c r="N15" s="16">
        <v>0</v>
      </c>
      <c r="O15" s="9"/>
      <c r="P15" s="9"/>
    </row>
    <row r="16" spans="2:18" s="7" customFormat="1" ht="13.5" customHeight="1" x14ac:dyDescent="0.15">
      <c r="C16" s="14" t="s">
        <v>52</v>
      </c>
      <c r="D16" s="15">
        <f t="shared" si="0"/>
        <v>19357</v>
      </c>
      <c r="E16" s="15">
        <v>1</v>
      </c>
      <c r="F16" s="16">
        <v>19356</v>
      </c>
      <c r="G16" s="15">
        <f t="shared" si="1"/>
        <v>19372</v>
      </c>
      <c r="H16" s="15">
        <f t="shared" si="2"/>
        <v>1540</v>
      </c>
      <c r="I16" s="15">
        <v>45</v>
      </c>
      <c r="J16" s="15">
        <v>1495</v>
      </c>
      <c r="K16" s="15">
        <f t="shared" si="3"/>
        <v>17733</v>
      </c>
      <c r="L16" s="15">
        <v>17423</v>
      </c>
      <c r="M16" s="15">
        <v>310</v>
      </c>
      <c r="N16" s="16">
        <v>99</v>
      </c>
      <c r="O16" s="9"/>
      <c r="P16" s="9"/>
    </row>
    <row r="17" spans="2:16" s="7" customFormat="1" ht="13.5" customHeight="1" x14ac:dyDescent="0.15">
      <c r="C17" s="14" t="s">
        <v>23</v>
      </c>
      <c r="D17" s="15">
        <f t="shared" si="0"/>
        <v>1440</v>
      </c>
      <c r="E17" s="15">
        <v>383</v>
      </c>
      <c r="F17" s="16">
        <v>1057</v>
      </c>
      <c r="G17" s="15">
        <f t="shared" si="1"/>
        <v>1501</v>
      </c>
      <c r="H17" s="15">
        <f t="shared" si="2"/>
        <v>308</v>
      </c>
      <c r="I17" s="15">
        <v>142</v>
      </c>
      <c r="J17" s="15">
        <v>166</v>
      </c>
      <c r="K17" s="15">
        <f t="shared" si="3"/>
        <v>1177</v>
      </c>
      <c r="L17" s="15">
        <v>508</v>
      </c>
      <c r="M17" s="22">
        <v>669</v>
      </c>
      <c r="N17" s="16">
        <v>16</v>
      </c>
      <c r="O17" s="9"/>
    </row>
    <row r="18" spans="2:16" s="7" customFormat="1" ht="13.5" customHeight="1" x14ac:dyDescent="0.15">
      <c r="B18" s="24"/>
      <c r="C18" s="17" t="s">
        <v>0</v>
      </c>
      <c r="D18" s="18">
        <f t="shared" si="0"/>
        <v>851</v>
      </c>
      <c r="E18" s="18">
        <v>92</v>
      </c>
      <c r="F18" s="19">
        <v>759</v>
      </c>
      <c r="G18" s="18">
        <f t="shared" si="1"/>
        <v>868</v>
      </c>
      <c r="H18" s="18">
        <f t="shared" si="2"/>
        <v>361</v>
      </c>
      <c r="I18" s="18">
        <v>107</v>
      </c>
      <c r="J18" s="18">
        <v>254</v>
      </c>
      <c r="K18" s="18">
        <f t="shared" si="3"/>
        <v>500</v>
      </c>
      <c r="L18" s="23">
        <v>373</v>
      </c>
      <c r="M18" s="23">
        <v>127</v>
      </c>
      <c r="N18" s="19">
        <v>7</v>
      </c>
      <c r="O18" s="9"/>
    </row>
    <row r="19" spans="2:16" ht="13.5" customHeight="1" x14ac:dyDescent="0.15">
      <c r="B19" s="5" t="s">
        <v>35</v>
      </c>
      <c r="G19" s="6"/>
      <c r="H19" s="6"/>
      <c r="I19" s="6"/>
      <c r="J19" s="6"/>
      <c r="L19" s="6"/>
      <c r="M19" s="6"/>
    </row>
    <row r="20" spans="2:16" ht="13.5" customHeight="1" x14ac:dyDescent="0.15">
      <c r="B20" s="5" t="s">
        <v>47</v>
      </c>
      <c r="G20" s="6"/>
      <c r="H20" s="6"/>
      <c r="I20" s="60"/>
      <c r="J20" s="6"/>
      <c r="P20" s="59"/>
    </row>
    <row r="21" spans="2:16" ht="13.5" customHeight="1" x14ac:dyDescent="0.15">
      <c r="B21" s="5" t="s">
        <v>49</v>
      </c>
      <c r="G21" s="6"/>
      <c r="H21" s="6"/>
      <c r="I21" s="60"/>
      <c r="J21" s="6"/>
      <c r="L21" s="6"/>
      <c r="M21" s="6"/>
    </row>
    <row r="22" spans="2:16" ht="13.5" customHeight="1" x14ac:dyDescent="0.15">
      <c r="B22" s="5" t="s">
        <v>37</v>
      </c>
      <c r="D22" s="29"/>
      <c r="E22" s="29"/>
      <c r="F22" s="29"/>
      <c r="G22" s="29"/>
      <c r="H22" s="29"/>
      <c r="I22" s="60"/>
      <c r="J22" s="29"/>
      <c r="L22" s="59"/>
      <c r="P22" s="59"/>
    </row>
    <row r="23" spans="2:16" ht="13.5" customHeight="1" x14ac:dyDescent="0.15">
      <c r="H23" s="59"/>
      <c r="I23" s="60"/>
      <c r="L23" s="59"/>
      <c r="P23" s="59"/>
    </row>
    <row r="24" spans="2:16" ht="13.5" customHeight="1" x14ac:dyDescent="0.15">
      <c r="H24" s="59"/>
      <c r="I24" s="60"/>
      <c r="L24" s="59"/>
      <c r="P24" s="59"/>
    </row>
    <row r="25" spans="2:16" ht="13.5" customHeight="1" x14ac:dyDescent="0.15">
      <c r="D25" s="59"/>
      <c r="E25" s="59"/>
      <c r="F25" s="59"/>
      <c r="G25" s="59"/>
      <c r="H25" s="59"/>
      <c r="I25" s="60"/>
      <c r="J25" s="59"/>
      <c r="K25" s="59"/>
      <c r="L25" s="59"/>
      <c r="M25" s="59"/>
      <c r="N25" s="59"/>
      <c r="P25" s="59"/>
    </row>
    <row r="26" spans="2:16" ht="13.5" customHeight="1" x14ac:dyDescent="0.15">
      <c r="H26" s="59"/>
      <c r="I26" s="60"/>
      <c r="L26" s="59"/>
      <c r="P26" s="59"/>
    </row>
    <row r="27" spans="2:16" ht="13.5" customHeight="1" x14ac:dyDescent="0.15">
      <c r="H27" s="59"/>
      <c r="I27" s="60"/>
      <c r="L27" s="59"/>
      <c r="P27" s="59"/>
    </row>
    <row r="28" spans="2:16" ht="13.5" customHeight="1" x14ac:dyDescent="0.15">
      <c r="H28" s="59"/>
      <c r="I28" s="60"/>
      <c r="L28" s="59"/>
      <c r="P28" s="59"/>
    </row>
    <row r="29" spans="2:16" ht="13.5" customHeight="1" x14ac:dyDescent="0.15">
      <c r="H29" s="59"/>
      <c r="L29" s="59"/>
      <c r="P29" s="59"/>
    </row>
    <row r="30" spans="2:16" ht="13.5" customHeight="1" x14ac:dyDescent="0.15">
      <c r="H30" s="59"/>
      <c r="L30" s="59"/>
    </row>
    <row r="31" spans="2:16" ht="13.5" customHeight="1" x14ac:dyDescent="0.15">
      <c r="H31" s="59"/>
      <c r="L31" s="59"/>
    </row>
    <row r="32" spans="2:16" ht="13.5" customHeight="1" x14ac:dyDescent="0.15">
      <c r="H32" s="59"/>
      <c r="L32" s="59"/>
    </row>
  </sheetData>
  <mergeCells count="11">
    <mergeCell ref="B8:C8"/>
    <mergeCell ref="F6:F7"/>
    <mergeCell ref="K6:M6"/>
    <mergeCell ref="N6:N7"/>
    <mergeCell ref="G6:G7"/>
    <mergeCell ref="H6:J6"/>
    <mergeCell ref="B5:C7"/>
    <mergeCell ref="D5:F5"/>
    <mergeCell ref="G5:N5"/>
    <mergeCell ref="D6:D7"/>
    <mergeCell ref="E6:E7"/>
  </mergeCells>
  <phoneticPr fontId="4"/>
  <pageMargins left="0.59055118110236227" right="0.59055118110236227" top="1.1811023622047245" bottom="0.98425196850393704" header="0.51181102362204722" footer="0.51181102362204722"/>
  <pageSetup paperSize="9" scale="79" orientation="portrait" horizontalDpi="4294967293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Q32"/>
  <sheetViews>
    <sheetView zoomScaleNormal="100" zoomScaleSheetLayoutView="100" workbookViewId="0"/>
  </sheetViews>
  <sheetFormatPr defaultColWidth="9.28515625" defaultRowHeight="12" x14ac:dyDescent="0.15"/>
  <cols>
    <col min="1" max="1" width="3.7109375" style="1" customWidth="1"/>
    <col min="2" max="2" width="18.7109375" style="1" customWidth="1"/>
    <col min="3" max="3" width="9" style="1" customWidth="1"/>
    <col min="4" max="4" width="8.7109375" style="1" customWidth="1"/>
    <col min="5" max="6" width="9" style="1" customWidth="1"/>
    <col min="7" max="9" width="8.7109375" style="1" customWidth="1"/>
    <col min="10" max="11" width="9" style="1" customWidth="1"/>
    <col min="12" max="15" width="8.7109375" style="1" customWidth="1"/>
    <col min="16" max="16384" width="9.28515625" style="1"/>
  </cols>
  <sheetData>
    <row r="1" spans="2:17" ht="15" customHeight="1" x14ac:dyDescent="0.15"/>
    <row r="2" spans="2:17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7" ht="13.5" customHeight="1" x14ac:dyDescent="0.1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7" ht="13.5" customHeight="1" thickBot="1" x14ac:dyDescent="0.2">
      <c r="B4" s="25"/>
      <c r="C4" s="25"/>
      <c r="D4" s="25"/>
      <c r="E4" s="25"/>
      <c r="F4" s="25"/>
      <c r="G4" s="3"/>
      <c r="H4" s="3"/>
      <c r="I4" s="3"/>
      <c r="J4" s="3"/>
      <c r="K4" s="25"/>
      <c r="L4" s="3"/>
      <c r="M4" s="4" t="s">
        <v>45</v>
      </c>
    </row>
    <row r="5" spans="2:17" ht="13.5" customHeight="1" thickTop="1" x14ac:dyDescent="0.15">
      <c r="B5" s="97" t="s">
        <v>40</v>
      </c>
      <c r="C5" s="85" t="s">
        <v>7</v>
      </c>
      <c r="D5" s="86"/>
      <c r="E5" s="86"/>
      <c r="F5" s="87" t="s">
        <v>43</v>
      </c>
      <c r="G5" s="88"/>
      <c r="H5" s="88"/>
      <c r="I5" s="88"/>
      <c r="J5" s="88"/>
      <c r="K5" s="88"/>
      <c r="L5" s="88"/>
      <c r="M5" s="88"/>
      <c r="N5" s="7"/>
    </row>
    <row r="6" spans="2:17" s="10" customFormat="1" ht="13.5" customHeight="1" x14ac:dyDescent="0.15">
      <c r="B6" s="98"/>
      <c r="C6" s="79" t="s">
        <v>6</v>
      </c>
      <c r="D6" s="79" t="s">
        <v>11</v>
      </c>
      <c r="E6" s="79" t="s">
        <v>12</v>
      </c>
      <c r="F6" s="96" t="s">
        <v>8</v>
      </c>
      <c r="G6" s="81" t="s">
        <v>41</v>
      </c>
      <c r="H6" s="82"/>
      <c r="I6" s="83"/>
      <c r="J6" s="81" t="s">
        <v>42</v>
      </c>
      <c r="K6" s="82"/>
      <c r="L6" s="83"/>
      <c r="M6" s="84" t="s">
        <v>15</v>
      </c>
      <c r="N6" s="27"/>
      <c r="O6" s="27"/>
    </row>
    <row r="7" spans="2:17" s="10" customFormat="1" ht="28.5" customHeight="1" x14ac:dyDescent="0.15">
      <c r="B7" s="99"/>
      <c r="C7" s="95"/>
      <c r="D7" s="80"/>
      <c r="E7" s="80"/>
      <c r="F7" s="96"/>
      <c r="G7" s="21" t="s">
        <v>9</v>
      </c>
      <c r="H7" s="21" t="s">
        <v>13</v>
      </c>
      <c r="I7" s="21" t="s">
        <v>39</v>
      </c>
      <c r="J7" s="21" t="s">
        <v>9</v>
      </c>
      <c r="K7" s="21" t="s">
        <v>14</v>
      </c>
      <c r="L7" s="21" t="s">
        <v>10</v>
      </c>
      <c r="M7" s="84"/>
      <c r="N7" s="27"/>
      <c r="O7" s="27"/>
    </row>
    <row r="8" spans="2:17" s="10" customFormat="1" ht="13.5" customHeight="1" x14ac:dyDescent="0.15">
      <c r="B8" s="61" t="s">
        <v>8</v>
      </c>
      <c r="C8" s="12">
        <v>23771</v>
      </c>
      <c r="D8" s="12">
        <v>1934</v>
      </c>
      <c r="E8" s="13">
        <v>21837</v>
      </c>
      <c r="F8" s="12">
        <v>23795</v>
      </c>
      <c r="G8" s="12">
        <v>2394</v>
      </c>
      <c r="H8" s="12">
        <v>444</v>
      </c>
      <c r="I8" s="12">
        <v>1950</v>
      </c>
      <c r="J8" s="12">
        <v>21275</v>
      </c>
      <c r="K8" s="12">
        <v>18569</v>
      </c>
      <c r="L8" s="12">
        <v>2706</v>
      </c>
      <c r="M8" s="13">
        <v>126</v>
      </c>
      <c r="N8" s="27"/>
      <c r="O8" s="27"/>
    </row>
    <row r="9" spans="2:17" s="7" customFormat="1" ht="8.25" customHeight="1" x14ac:dyDescent="0.15">
      <c r="B9" s="26"/>
      <c r="C9" s="15"/>
      <c r="D9" s="15"/>
      <c r="E9" s="16"/>
      <c r="F9" s="15"/>
      <c r="G9" s="15"/>
      <c r="H9" s="15"/>
      <c r="I9" s="15"/>
      <c r="J9" s="15"/>
      <c r="K9" s="11"/>
      <c r="L9" s="15"/>
      <c r="M9" s="16"/>
      <c r="N9" s="9"/>
      <c r="O9" s="9"/>
      <c r="Q9" s="28"/>
    </row>
    <row r="10" spans="2:17" s="7" customFormat="1" ht="13.5" customHeight="1" x14ac:dyDescent="0.15">
      <c r="B10" s="14" t="s">
        <v>17</v>
      </c>
      <c r="C10" s="15">
        <v>395</v>
      </c>
      <c r="D10" s="15">
        <v>27</v>
      </c>
      <c r="E10" s="16">
        <v>368</v>
      </c>
      <c r="F10" s="15">
        <v>392</v>
      </c>
      <c r="G10" s="15">
        <v>84</v>
      </c>
      <c r="H10" s="15">
        <v>53</v>
      </c>
      <c r="I10" s="15">
        <v>31</v>
      </c>
      <c r="J10" s="15">
        <v>293</v>
      </c>
      <c r="K10" s="15">
        <v>253</v>
      </c>
      <c r="L10" s="15">
        <v>40</v>
      </c>
      <c r="M10" s="16">
        <v>15</v>
      </c>
      <c r="N10" s="9"/>
      <c r="O10" s="9"/>
      <c r="Q10" s="28"/>
    </row>
    <row r="11" spans="2:17" s="7" customFormat="1" ht="13.5" customHeight="1" x14ac:dyDescent="0.15">
      <c r="B11" s="14" t="s">
        <v>18</v>
      </c>
      <c r="C11" s="15">
        <v>103</v>
      </c>
      <c r="D11" s="15">
        <v>47</v>
      </c>
      <c r="E11" s="16">
        <v>56</v>
      </c>
      <c r="F11" s="15">
        <v>107</v>
      </c>
      <c r="G11" s="15">
        <v>32</v>
      </c>
      <c r="H11" s="15">
        <v>32</v>
      </c>
      <c r="I11" s="15">
        <v>0</v>
      </c>
      <c r="J11" s="15">
        <v>74</v>
      </c>
      <c r="K11" s="15">
        <v>21</v>
      </c>
      <c r="L11" s="15">
        <v>53</v>
      </c>
      <c r="M11" s="16">
        <v>1</v>
      </c>
      <c r="N11" s="9"/>
      <c r="O11" s="9"/>
      <c r="Q11" s="28"/>
    </row>
    <row r="12" spans="2:17" s="7" customFormat="1" ht="13.5" customHeight="1" x14ac:dyDescent="0.15">
      <c r="B12" s="14" t="s">
        <v>19</v>
      </c>
      <c r="C12" s="15">
        <v>160</v>
      </c>
      <c r="D12" s="15">
        <v>16</v>
      </c>
      <c r="E12" s="16">
        <v>144</v>
      </c>
      <c r="F12" s="15">
        <v>164</v>
      </c>
      <c r="G12" s="15">
        <v>15</v>
      </c>
      <c r="H12" s="15">
        <v>13</v>
      </c>
      <c r="I12" s="15">
        <v>2</v>
      </c>
      <c r="J12" s="15">
        <v>138</v>
      </c>
      <c r="K12" s="15">
        <v>116</v>
      </c>
      <c r="L12" s="15">
        <v>22</v>
      </c>
      <c r="M12" s="16">
        <v>11</v>
      </c>
      <c r="N12" s="9"/>
      <c r="O12" s="9"/>
      <c r="Q12" s="28"/>
    </row>
    <row r="13" spans="2:17" s="7" customFormat="1" ht="13.5" customHeight="1" x14ac:dyDescent="0.15">
      <c r="B13" s="14" t="s">
        <v>20</v>
      </c>
      <c r="C13" s="15">
        <v>54</v>
      </c>
      <c r="D13" s="15">
        <v>10</v>
      </c>
      <c r="E13" s="16">
        <v>44</v>
      </c>
      <c r="F13" s="15">
        <v>52</v>
      </c>
      <c r="G13" s="15">
        <v>42</v>
      </c>
      <c r="H13" s="15">
        <v>42</v>
      </c>
      <c r="I13" s="15">
        <v>0</v>
      </c>
      <c r="J13" s="15">
        <v>10</v>
      </c>
      <c r="K13" s="15">
        <v>2</v>
      </c>
      <c r="L13" s="15">
        <v>8</v>
      </c>
      <c r="M13" s="16">
        <v>0</v>
      </c>
      <c r="N13" s="9"/>
      <c r="O13" s="9"/>
    </row>
    <row r="14" spans="2:17" s="7" customFormat="1" ht="13.5" customHeight="1" x14ac:dyDescent="0.15">
      <c r="B14" s="14" t="s">
        <v>21</v>
      </c>
      <c r="C14" s="15">
        <v>327</v>
      </c>
      <c r="D14" s="15">
        <v>213</v>
      </c>
      <c r="E14" s="16">
        <v>114</v>
      </c>
      <c r="F14" s="15">
        <v>310</v>
      </c>
      <c r="G14" s="15">
        <v>14</v>
      </c>
      <c r="H14" s="15">
        <v>14</v>
      </c>
      <c r="I14" s="15">
        <v>0</v>
      </c>
      <c r="J14" s="15">
        <v>296</v>
      </c>
      <c r="K14" s="15">
        <v>55</v>
      </c>
      <c r="L14" s="15">
        <v>241</v>
      </c>
      <c r="M14" s="16">
        <v>0</v>
      </c>
      <c r="N14" s="9"/>
      <c r="O14" s="9"/>
    </row>
    <row r="15" spans="2:17" s="7" customFormat="1" ht="13.5" customHeight="1" x14ac:dyDescent="0.15">
      <c r="B15" s="14" t="s">
        <v>2</v>
      </c>
      <c r="C15" s="15">
        <v>1217</v>
      </c>
      <c r="D15" s="15">
        <v>1132</v>
      </c>
      <c r="E15" s="16">
        <v>85</v>
      </c>
      <c r="F15" s="15">
        <v>1245</v>
      </c>
      <c r="G15" s="15">
        <v>15</v>
      </c>
      <c r="H15" s="15">
        <v>15</v>
      </c>
      <c r="I15" s="15">
        <v>0</v>
      </c>
      <c r="J15" s="15">
        <v>1230</v>
      </c>
      <c r="K15" s="15">
        <v>9</v>
      </c>
      <c r="L15" s="15">
        <v>1221</v>
      </c>
      <c r="M15" s="16">
        <v>0</v>
      </c>
      <c r="N15" s="9"/>
      <c r="O15" s="9"/>
    </row>
    <row r="16" spans="2:17" s="7" customFormat="1" ht="24.75" customHeight="1" x14ac:dyDescent="0.15">
      <c r="B16" s="62" t="s">
        <v>46</v>
      </c>
      <c r="C16" s="15">
        <v>19322</v>
      </c>
      <c r="D16" s="15">
        <v>24</v>
      </c>
      <c r="E16" s="16">
        <v>19298</v>
      </c>
      <c r="F16" s="15">
        <v>19295</v>
      </c>
      <c r="G16" s="15">
        <v>1559</v>
      </c>
      <c r="H16" s="15">
        <v>48</v>
      </c>
      <c r="I16" s="15">
        <v>1511</v>
      </c>
      <c r="J16" s="15">
        <v>17659</v>
      </c>
      <c r="K16" s="15">
        <v>17332</v>
      </c>
      <c r="L16" s="15">
        <v>327</v>
      </c>
      <c r="M16" s="16">
        <v>77</v>
      </c>
      <c r="N16" s="9"/>
      <c r="O16" s="9"/>
    </row>
    <row r="17" spans="2:15" s="7" customFormat="1" ht="13.5" customHeight="1" x14ac:dyDescent="0.15">
      <c r="B17" s="14" t="s">
        <v>23</v>
      </c>
      <c r="C17" s="15">
        <v>1404</v>
      </c>
      <c r="D17" s="15">
        <v>392</v>
      </c>
      <c r="E17" s="16">
        <v>1012</v>
      </c>
      <c r="F17" s="15">
        <v>1441</v>
      </c>
      <c r="G17" s="15">
        <v>283</v>
      </c>
      <c r="H17" s="15">
        <v>127</v>
      </c>
      <c r="I17" s="15">
        <v>156</v>
      </c>
      <c r="J17" s="15">
        <v>1139</v>
      </c>
      <c r="K17" s="15">
        <v>468</v>
      </c>
      <c r="L17" s="22">
        <v>671</v>
      </c>
      <c r="M17" s="16">
        <v>19</v>
      </c>
      <c r="N17" s="9"/>
    </row>
    <row r="18" spans="2:15" s="7" customFormat="1" ht="13.5" customHeight="1" x14ac:dyDescent="0.15">
      <c r="B18" s="17" t="s">
        <v>0</v>
      </c>
      <c r="C18" s="18">
        <v>789</v>
      </c>
      <c r="D18" s="18">
        <v>73</v>
      </c>
      <c r="E18" s="19">
        <v>716</v>
      </c>
      <c r="F18" s="18">
        <v>789</v>
      </c>
      <c r="G18" s="18">
        <v>350</v>
      </c>
      <c r="H18" s="18">
        <v>100</v>
      </c>
      <c r="I18" s="18">
        <v>250</v>
      </c>
      <c r="J18" s="18">
        <v>436</v>
      </c>
      <c r="K18" s="23">
        <v>313</v>
      </c>
      <c r="L18" s="23">
        <v>123</v>
      </c>
      <c r="M18" s="19">
        <v>3</v>
      </c>
      <c r="N18" s="9"/>
    </row>
    <row r="19" spans="2:15" ht="13.5" customHeight="1" x14ac:dyDescent="0.15">
      <c r="B19" s="5" t="s">
        <v>35</v>
      </c>
      <c r="F19" s="6"/>
      <c r="G19" s="6"/>
      <c r="H19" s="6"/>
      <c r="I19" s="6"/>
      <c r="K19" s="6"/>
      <c r="L19" s="6"/>
    </row>
    <row r="20" spans="2:15" x14ac:dyDescent="0.15">
      <c r="B20" s="5" t="s">
        <v>47</v>
      </c>
      <c r="F20" s="6"/>
      <c r="G20" s="6"/>
      <c r="H20" s="60"/>
      <c r="I20" s="6"/>
      <c r="O20" s="59"/>
    </row>
    <row r="21" spans="2:15" x14ac:dyDescent="0.15">
      <c r="B21" s="5" t="s">
        <v>48</v>
      </c>
      <c r="F21" s="6"/>
      <c r="G21" s="6"/>
      <c r="H21" s="60"/>
      <c r="I21" s="6"/>
      <c r="K21" s="6"/>
      <c r="L21" s="6"/>
    </row>
    <row r="22" spans="2:15" x14ac:dyDescent="0.15">
      <c r="B22" s="5" t="s">
        <v>37</v>
      </c>
      <c r="C22" s="29"/>
      <c r="D22" s="29"/>
      <c r="E22" s="29"/>
      <c r="F22" s="29"/>
      <c r="G22" s="29"/>
      <c r="H22" s="60"/>
      <c r="I22" s="29"/>
      <c r="K22" s="59"/>
      <c r="O22" s="59"/>
    </row>
    <row r="23" spans="2:15" x14ac:dyDescent="0.15">
      <c r="G23" s="59"/>
      <c r="H23" s="60"/>
      <c r="K23" s="59"/>
      <c r="O23" s="59"/>
    </row>
    <row r="24" spans="2:15" x14ac:dyDescent="0.15">
      <c r="G24" s="59"/>
      <c r="H24" s="60"/>
      <c r="K24" s="59"/>
      <c r="O24" s="59"/>
    </row>
    <row r="25" spans="2:15" x14ac:dyDescent="0.15">
      <c r="C25" s="59"/>
      <c r="D25" s="59"/>
      <c r="E25" s="59"/>
      <c r="F25" s="59"/>
      <c r="G25" s="59"/>
      <c r="H25" s="60"/>
      <c r="I25" s="59"/>
      <c r="J25" s="59"/>
      <c r="K25" s="59"/>
      <c r="L25" s="59"/>
      <c r="M25" s="59"/>
      <c r="O25" s="59"/>
    </row>
    <row r="26" spans="2:15" x14ac:dyDescent="0.15">
      <c r="G26" s="59"/>
      <c r="H26" s="60"/>
      <c r="K26" s="59"/>
      <c r="O26" s="59"/>
    </row>
    <row r="27" spans="2:15" x14ac:dyDescent="0.15">
      <c r="G27" s="59"/>
      <c r="H27" s="60"/>
      <c r="K27" s="59"/>
      <c r="O27" s="59"/>
    </row>
    <row r="28" spans="2:15" x14ac:dyDescent="0.15">
      <c r="G28" s="59"/>
      <c r="H28" s="60"/>
      <c r="K28" s="59"/>
      <c r="O28" s="59"/>
    </row>
    <row r="29" spans="2:15" x14ac:dyDescent="0.15">
      <c r="G29" s="59"/>
      <c r="K29" s="59"/>
      <c r="O29" s="59"/>
    </row>
    <row r="30" spans="2:15" x14ac:dyDescent="0.15">
      <c r="G30" s="59"/>
      <c r="K30" s="59"/>
    </row>
    <row r="31" spans="2:15" x14ac:dyDescent="0.15">
      <c r="G31" s="59"/>
      <c r="K31" s="59"/>
    </row>
    <row r="32" spans="2:15" x14ac:dyDescent="0.15">
      <c r="G32" s="59"/>
      <c r="K32" s="59"/>
    </row>
  </sheetData>
  <mergeCells count="10">
    <mergeCell ref="B5:B7"/>
    <mergeCell ref="E6:E7"/>
    <mergeCell ref="J6:L6"/>
    <mergeCell ref="M6:M7"/>
    <mergeCell ref="F6:F7"/>
    <mergeCell ref="G6:I6"/>
    <mergeCell ref="C5:E5"/>
    <mergeCell ref="F5:M5"/>
    <mergeCell ref="C6:C7"/>
    <mergeCell ref="D6:D7"/>
  </mergeCells>
  <phoneticPr fontId="4"/>
  <pageMargins left="0.98425196850393704" right="0.98425196850393704" top="1.1811023622047245" bottom="0.98425196850393704" header="0.51181102362204722" footer="0.51181102362204722"/>
  <pageSetup paperSize="9" scale="74" orientation="portrait" horizontalDpi="4294967293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Q32"/>
  <sheetViews>
    <sheetView zoomScaleNormal="100" zoomScaleSheetLayoutView="100" workbookViewId="0"/>
  </sheetViews>
  <sheetFormatPr defaultColWidth="9.28515625" defaultRowHeight="12" x14ac:dyDescent="0.15"/>
  <cols>
    <col min="1" max="1" width="3.7109375" style="1" customWidth="1"/>
    <col min="2" max="2" width="15.140625" style="1" customWidth="1"/>
    <col min="3" max="3" width="9.28515625" style="1" customWidth="1"/>
    <col min="4" max="4" width="8.28515625" style="1" customWidth="1"/>
    <col min="5" max="5" width="9" style="1" customWidth="1"/>
    <col min="6" max="6" width="9.28515625" style="1" customWidth="1"/>
    <col min="7" max="7" width="7.85546875" style="1" customWidth="1"/>
    <col min="8" max="8" width="8.42578125" style="1" customWidth="1"/>
    <col min="9" max="9" width="9" style="1" customWidth="1"/>
    <col min="10" max="11" width="9.28515625" style="1" customWidth="1"/>
    <col min="12" max="12" width="8.5703125" style="1" customWidth="1"/>
    <col min="13" max="13" width="8.140625" style="1" customWidth="1"/>
    <col min="14" max="15" width="8.7109375" style="1" customWidth="1"/>
    <col min="16" max="16384" width="9.28515625" style="1"/>
  </cols>
  <sheetData>
    <row r="1" spans="2:17" ht="15" customHeight="1" x14ac:dyDescent="0.15"/>
    <row r="2" spans="2:17" ht="15" customHeight="1" x14ac:dyDescent="0.15"/>
    <row r="3" spans="2:17" ht="13.5" customHeight="1" x14ac:dyDescent="0.1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7" ht="13.5" customHeight="1" thickBot="1" x14ac:dyDescent="0.2">
      <c r="B4" s="25"/>
      <c r="C4" s="25"/>
      <c r="D4" s="25"/>
      <c r="E4" s="25"/>
      <c r="F4" s="25"/>
      <c r="G4" s="3"/>
      <c r="H4" s="3"/>
      <c r="I4" s="3"/>
      <c r="J4" s="3"/>
      <c r="K4" s="25"/>
      <c r="L4" s="3"/>
      <c r="M4" s="4" t="s">
        <v>38</v>
      </c>
    </row>
    <row r="5" spans="2:17" ht="13.5" customHeight="1" thickTop="1" x14ac:dyDescent="0.15">
      <c r="B5" s="97" t="s">
        <v>40</v>
      </c>
      <c r="C5" s="85" t="s">
        <v>7</v>
      </c>
      <c r="D5" s="86"/>
      <c r="E5" s="86"/>
      <c r="F5" s="87" t="s">
        <v>43</v>
      </c>
      <c r="G5" s="88"/>
      <c r="H5" s="88"/>
      <c r="I5" s="88"/>
      <c r="J5" s="88"/>
      <c r="K5" s="88"/>
      <c r="L5" s="88"/>
      <c r="M5" s="88"/>
      <c r="N5" s="7"/>
    </row>
    <row r="6" spans="2:17" s="10" customFormat="1" ht="13.5" customHeight="1" x14ac:dyDescent="0.15">
      <c r="B6" s="98"/>
      <c r="C6" s="79" t="s">
        <v>6</v>
      </c>
      <c r="D6" s="79" t="s">
        <v>11</v>
      </c>
      <c r="E6" s="79" t="s">
        <v>12</v>
      </c>
      <c r="F6" s="96" t="s">
        <v>8</v>
      </c>
      <c r="G6" s="81" t="s">
        <v>41</v>
      </c>
      <c r="H6" s="82"/>
      <c r="I6" s="83"/>
      <c r="J6" s="81" t="s">
        <v>42</v>
      </c>
      <c r="K6" s="82"/>
      <c r="L6" s="83"/>
      <c r="M6" s="84" t="s">
        <v>15</v>
      </c>
      <c r="N6" s="27"/>
      <c r="O6" s="27"/>
    </row>
    <row r="7" spans="2:17" s="10" customFormat="1" ht="28.5" customHeight="1" x14ac:dyDescent="0.15">
      <c r="B7" s="99"/>
      <c r="C7" s="95"/>
      <c r="D7" s="80"/>
      <c r="E7" s="80"/>
      <c r="F7" s="96"/>
      <c r="G7" s="21" t="s">
        <v>9</v>
      </c>
      <c r="H7" s="21" t="s">
        <v>13</v>
      </c>
      <c r="I7" s="21" t="s">
        <v>39</v>
      </c>
      <c r="J7" s="21" t="s">
        <v>9</v>
      </c>
      <c r="K7" s="21" t="s">
        <v>14</v>
      </c>
      <c r="L7" s="21" t="s">
        <v>10</v>
      </c>
      <c r="M7" s="84"/>
      <c r="N7" s="27"/>
      <c r="O7" s="27"/>
    </row>
    <row r="8" spans="2:17" s="10" customFormat="1" ht="13.5" customHeight="1" x14ac:dyDescent="0.15">
      <c r="B8" s="61" t="s">
        <v>8</v>
      </c>
      <c r="C8" s="12">
        <v>21853</v>
      </c>
      <c r="D8" s="12">
        <v>2185</v>
      </c>
      <c r="E8" s="13">
        <v>19668</v>
      </c>
      <c r="F8" s="12">
        <v>21869</v>
      </c>
      <c r="G8" s="12">
        <v>2137</v>
      </c>
      <c r="H8" s="12">
        <v>421</v>
      </c>
      <c r="I8" s="12">
        <v>1716</v>
      </c>
      <c r="J8" s="12">
        <v>19624</v>
      </c>
      <c r="K8" s="12">
        <v>16833</v>
      </c>
      <c r="L8" s="12">
        <v>2791</v>
      </c>
      <c r="M8" s="13">
        <v>108</v>
      </c>
      <c r="N8" s="27"/>
      <c r="O8" s="27"/>
    </row>
    <row r="9" spans="2:17" s="7" customFormat="1" ht="5.25" customHeight="1" x14ac:dyDescent="0.15">
      <c r="B9" s="26"/>
      <c r="C9" s="15"/>
      <c r="D9" s="15"/>
      <c r="E9" s="16"/>
      <c r="F9" s="15"/>
      <c r="G9" s="15"/>
      <c r="H9" s="15"/>
      <c r="I9" s="15"/>
      <c r="J9" s="15"/>
      <c r="K9" s="11"/>
      <c r="L9" s="15"/>
      <c r="M9" s="16"/>
      <c r="N9" s="9"/>
      <c r="O9" s="9"/>
      <c r="Q9" s="28"/>
    </row>
    <row r="10" spans="2:17" s="7" customFormat="1" ht="13.5" customHeight="1" x14ac:dyDescent="0.15">
      <c r="B10" s="14" t="s">
        <v>17</v>
      </c>
      <c r="C10" s="15">
        <v>483</v>
      </c>
      <c r="D10" s="15">
        <v>146</v>
      </c>
      <c r="E10" s="16">
        <v>337</v>
      </c>
      <c r="F10" s="15">
        <v>470</v>
      </c>
      <c r="G10" s="15">
        <v>78</v>
      </c>
      <c r="H10" s="15">
        <v>51</v>
      </c>
      <c r="I10" s="15">
        <v>27</v>
      </c>
      <c r="J10" s="15">
        <v>374</v>
      </c>
      <c r="K10" s="15">
        <v>231</v>
      </c>
      <c r="L10" s="15">
        <v>143</v>
      </c>
      <c r="M10" s="16">
        <v>18</v>
      </c>
      <c r="N10" s="9"/>
      <c r="O10" s="9"/>
      <c r="Q10" s="28"/>
    </row>
    <row r="11" spans="2:17" s="7" customFormat="1" ht="13.5" customHeight="1" x14ac:dyDescent="0.15">
      <c r="B11" s="14" t="s">
        <v>18</v>
      </c>
      <c r="C11" s="15">
        <v>190</v>
      </c>
      <c r="D11" s="15">
        <v>73</v>
      </c>
      <c r="E11" s="16">
        <v>117</v>
      </c>
      <c r="F11" s="15">
        <v>327</v>
      </c>
      <c r="G11" s="15">
        <v>34</v>
      </c>
      <c r="H11" s="15">
        <v>34</v>
      </c>
      <c r="I11" s="15">
        <v>0</v>
      </c>
      <c r="J11" s="15">
        <v>291</v>
      </c>
      <c r="K11" s="15">
        <v>174</v>
      </c>
      <c r="L11" s="15">
        <v>117</v>
      </c>
      <c r="M11" s="16">
        <v>2</v>
      </c>
      <c r="N11" s="9"/>
      <c r="O11" s="9"/>
      <c r="Q11" s="28"/>
    </row>
    <row r="12" spans="2:17" s="7" customFormat="1" ht="13.5" customHeight="1" x14ac:dyDescent="0.15">
      <c r="B12" s="14" t="s">
        <v>19</v>
      </c>
      <c r="C12" s="15">
        <v>403</v>
      </c>
      <c r="D12" s="15">
        <v>253</v>
      </c>
      <c r="E12" s="16">
        <v>150</v>
      </c>
      <c r="F12" s="15">
        <v>274</v>
      </c>
      <c r="G12" s="15">
        <v>24</v>
      </c>
      <c r="H12" s="15">
        <v>24</v>
      </c>
      <c r="I12" s="15">
        <v>0</v>
      </c>
      <c r="J12" s="15">
        <v>245</v>
      </c>
      <c r="K12" s="15">
        <v>171</v>
      </c>
      <c r="L12" s="15">
        <v>74</v>
      </c>
      <c r="M12" s="16">
        <v>5</v>
      </c>
      <c r="N12" s="9"/>
      <c r="O12" s="9"/>
      <c r="Q12" s="28"/>
    </row>
    <row r="13" spans="2:17" s="7" customFormat="1" ht="13.5" customHeight="1" x14ac:dyDescent="0.15">
      <c r="B13" s="14" t="s">
        <v>20</v>
      </c>
      <c r="C13" s="15">
        <v>71</v>
      </c>
      <c r="D13" s="15">
        <v>7</v>
      </c>
      <c r="E13" s="16">
        <v>64</v>
      </c>
      <c r="F13" s="15">
        <v>77</v>
      </c>
      <c r="G13" s="15">
        <v>63</v>
      </c>
      <c r="H13" s="15">
        <v>63</v>
      </c>
      <c r="I13" s="15">
        <v>0</v>
      </c>
      <c r="J13" s="15">
        <v>14</v>
      </c>
      <c r="K13" s="15">
        <v>9</v>
      </c>
      <c r="L13" s="15">
        <v>5</v>
      </c>
      <c r="M13" s="16">
        <v>0</v>
      </c>
      <c r="N13" s="9"/>
      <c r="O13" s="9"/>
    </row>
    <row r="14" spans="2:17" s="7" customFormat="1" ht="13.5" customHeight="1" x14ac:dyDescent="0.15">
      <c r="B14" s="14" t="s">
        <v>21</v>
      </c>
      <c r="C14" s="15">
        <v>370</v>
      </c>
      <c r="D14" s="15">
        <v>244</v>
      </c>
      <c r="E14" s="16">
        <v>126</v>
      </c>
      <c r="F14" s="15">
        <v>389</v>
      </c>
      <c r="G14" s="15">
        <v>27</v>
      </c>
      <c r="H14" s="15">
        <v>27</v>
      </c>
      <c r="I14" s="15">
        <v>0</v>
      </c>
      <c r="J14" s="15">
        <v>362</v>
      </c>
      <c r="K14" s="15">
        <v>69</v>
      </c>
      <c r="L14" s="15">
        <v>293</v>
      </c>
      <c r="M14" s="16">
        <v>0</v>
      </c>
      <c r="N14" s="9"/>
      <c r="O14" s="9"/>
    </row>
    <row r="15" spans="2:17" s="7" customFormat="1" ht="13.5" customHeight="1" x14ac:dyDescent="0.15">
      <c r="B15" s="14" t="s">
        <v>2</v>
      </c>
      <c r="C15" s="15">
        <v>1152</v>
      </c>
      <c r="D15" s="15">
        <v>1053</v>
      </c>
      <c r="E15" s="16">
        <v>99</v>
      </c>
      <c r="F15" s="15">
        <v>1141</v>
      </c>
      <c r="G15" s="15">
        <v>1</v>
      </c>
      <c r="H15" s="15">
        <v>1</v>
      </c>
      <c r="I15" s="15">
        <v>0</v>
      </c>
      <c r="J15" s="15">
        <v>1140</v>
      </c>
      <c r="K15" s="15">
        <v>10</v>
      </c>
      <c r="L15" s="15">
        <v>1130</v>
      </c>
      <c r="M15" s="16">
        <v>0</v>
      </c>
      <c r="N15" s="9"/>
      <c r="O15" s="9"/>
    </row>
    <row r="16" spans="2:17" s="7" customFormat="1" ht="33" customHeight="1" x14ac:dyDescent="0.15">
      <c r="B16" s="62" t="s">
        <v>46</v>
      </c>
      <c r="C16" s="15">
        <v>17161</v>
      </c>
      <c r="D16" s="15">
        <v>0</v>
      </c>
      <c r="E16" s="16">
        <v>17161</v>
      </c>
      <c r="F16" s="15">
        <v>17105</v>
      </c>
      <c r="G16" s="15">
        <v>1356</v>
      </c>
      <c r="H16" s="15">
        <v>36</v>
      </c>
      <c r="I16" s="15">
        <v>1320</v>
      </c>
      <c r="J16" s="15">
        <v>15681</v>
      </c>
      <c r="K16" s="15">
        <v>15411</v>
      </c>
      <c r="L16" s="15">
        <v>270</v>
      </c>
      <c r="M16" s="16">
        <v>68</v>
      </c>
      <c r="N16" s="9"/>
      <c r="O16" s="9"/>
    </row>
    <row r="17" spans="2:15" s="7" customFormat="1" ht="13.5" customHeight="1" x14ac:dyDescent="0.15">
      <c r="B17" s="14" t="s">
        <v>23</v>
      </c>
      <c r="C17" s="15">
        <v>1356</v>
      </c>
      <c r="D17" s="15">
        <v>349</v>
      </c>
      <c r="E17" s="16">
        <v>1007</v>
      </c>
      <c r="F17" s="15">
        <v>1400</v>
      </c>
      <c r="G17" s="15">
        <v>261</v>
      </c>
      <c r="H17" s="15">
        <v>111</v>
      </c>
      <c r="I17" s="15">
        <v>150</v>
      </c>
      <c r="J17" s="15">
        <v>1126</v>
      </c>
      <c r="K17" s="15">
        <v>467</v>
      </c>
      <c r="L17" s="22">
        <v>659</v>
      </c>
      <c r="M17" s="16">
        <v>13</v>
      </c>
      <c r="N17" s="9"/>
    </row>
    <row r="18" spans="2:15" s="7" customFormat="1" ht="13.5" customHeight="1" x14ac:dyDescent="0.15">
      <c r="B18" s="17" t="s">
        <v>0</v>
      </c>
      <c r="C18" s="18">
        <v>667</v>
      </c>
      <c r="D18" s="18">
        <v>60</v>
      </c>
      <c r="E18" s="19">
        <v>607</v>
      </c>
      <c r="F18" s="18">
        <v>686</v>
      </c>
      <c r="G18" s="18">
        <v>293</v>
      </c>
      <c r="H18" s="18">
        <v>74</v>
      </c>
      <c r="I18" s="18">
        <v>219</v>
      </c>
      <c r="J18" s="18">
        <v>391</v>
      </c>
      <c r="K18" s="23">
        <v>291</v>
      </c>
      <c r="L18" s="23">
        <v>100</v>
      </c>
      <c r="M18" s="19">
        <v>2</v>
      </c>
      <c r="N18" s="9"/>
    </row>
    <row r="19" spans="2:15" ht="13.5" customHeight="1" x14ac:dyDescent="0.15">
      <c r="B19" s="5" t="s">
        <v>35</v>
      </c>
      <c r="F19" s="6"/>
      <c r="G19" s="6"/>
      <c r="H19" s="6"/>
      <c r="I19" s="6"/>
      <c r="K19" s="6"/>
      <c r="L19" s="6"/>
    </row>
    <row r="20" spans="2:15" x14ac:dyDescent="0.15">
      <c r="B20" s="5" t="s">
        <v>36</v>
      </c>
      <c r="F20" s="6"/>
      <c r="G20" s="6"/>
      <c r="H20" s="60"/>
      <c r="I20" s="6"/>
      <c r="K20" s="6"/>
      <c r="L20" s="6"/>
    </row>
    <row r="21" spans="2:15" x14ac:dyDescent="0.15">
      <c r="B21" s="5" t="s">
        <v>44</v>
      </c>
      <c r="F21" s="6"/>
      <c r="G21" s="6"/>
      <c r="H21" s="60"/>
      <c r="I21" s="6"/>
      <c r="O21" s="59"/>
    </row>
    <row r="22" spans="2:15" x14ac:dyDescent="0.15">
      <c r="B22" s="5" t="s">
        <v>37</v>
      </c>
      <c r="C22" s="29"/>
      <c r="D22" s="29"/>
      <c r="E22" s="29"/>
      <c r="F22" s="29"/>
      <c r="G22" s="29"/>
      <c r="H22" s="60"/>
      <c r="I22" s="29"/>
      <c r="K22" s="59"/>
      <c r="O22" s="59"/>
    </row>
    <row r="23" spans="2:15" x14ac:dyDescent="0.15">
      <c r="G23" s="59"/>
      <c r="H23" s="60"/>
      <c r="K23" s="59"/>
      <c r="O23" s="59"/>
    </row>
    <row r="24" spans="2:15" x14ac:dyDescent="0.15">
      <c r="G24" s="59"/>
      <c r="H24" s="60" t="s">
        <v>51</v>
      </c>
      <c r="K24" s="59"/>
      <c r="O24" s="59"/>
    </row>
    <row r="25" spans="2:15" x14ac:dyDescent="0.15">
      <c r="C25" s="59"/>
      <c r="D25" s="59"/>
      <c r="E25" s="59"/>
      <c r="F25" s="59"/>
      <c r="G25" s="59"/>
      <c r="H25" s="60"/>
      <c r="I25" s="59"/>
      <c r="J25" s="59"/>
      <c r="K25" s="59"/>
      <c r="L25" s="59"/>
      <c r="M25" s="59"/>
      <c r="O25" s="59"/>
    </row>
    <row r="26" spans="2:15" x14ac:dyDescent="0.15">
      <c r="G26" s="59"/>
      <c r="H26" s="60"/>
      <c r="K26" s="59"/>
      <c r="O26" s="59"/>
    </row>
    <row r="27" spans="2:15" x14ac:dyDescent="0.15">
      <c r="G27" s="59"/>
      <c r="H27" s="60"/>
      <c r="K27" s="59"/>
      <c r="O27" s="59"/>
    </row>
    <row r="28" spans="2:15" x14ac:dyDescent="0.15">
      <c r="G28" s="59"/>
      <c r="H28" s="60" t="s">
        <v>51</v>
      </c>
      <c r="K28" s="59"/>
      <c r="O28" s="59"/>
    </row>
    <row r="29" spans="2:15" x14ac:dyDescent="0.15">
      <c r="G29" s="59"/>
      <c r="K29" s="59"/>
      <c r="O29" s="59"/>
    </row>
    <row r="30" spans="2:15" x14ac:dyDescent="0.15">
      <c r="G30" s="59"/>
      <c r="K30" s="59"/>
    </row>
    <row r="31" spans="2:15" x14ac:dyDescent="0.15">
      <c r="G31" s="59"/>
      <c r="K31" s="59"/>
    </row>
    <row r="32" spans="2:15" x14ac:dyDescent="0.15">
      <c r="G32" s="59"/>
      <c r="K32" s="59"/>
    </row>
  </sheetData>
  <mergeCells count="11">
    <mergeCell ref="B3:M3"/>
    <mergeCell ref="F6:F7"/>
    <mergeCell ref="G6:I6"/>
    <mergeCell ref="C5:E5"/>
    <mergeCell ref="F5:M5"/>
    <mergeCell ref="C6:C7"/>
    <mergeCell ref="D6:D7"/>
    <mergeCell ref="B5:B7"/>
    <mergeCell ref="E6:E7"/>
    <mergeCell ref="J6:L6"/>
    <mergeCell ref="M6:M7"/>
  </mergeCells>
  <phoneticPr fontId="4"/>
  <pageMargins left="0.98425196850393704" right="0.98425196850393704" top="1.1811023622047245" bottom="0.98425196850393704" header="0.51181102362204722" footer="0.51181102362204722"/>
  <pageSetup paperSize="9" scale="77" orientation="portrait" horizontalDpi="4294967293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N22"/>
  <sheetViews>
    <sheetView zoomScaleNormal="100" zoomScaleSheetLayoutView="100" workbookViewId="0"/>
  </sheetViews>
  <sheetFormatPr defaultColWidth="9.28515625" defaultRowHeight="12" x14ac:dyDescent="0.15"/>
  <cols>
    <col min="1" max="1" width="3.7109375" style="1" customWidth="1"/>
    <col min="2" max="2" width="2.140625" style="1" customWidth="1"/>
    <col min="3" max="3" width="15.140625" style="1" customWidth="1"/>
    <col min="4" max="4" width="9.5703125" style="1" customWidth="1"/>
    <col min="5" max="5" width="8.5703125" style="1" customWidth="1"/>
    <col min="6" max="6" width="9.5703125" style="1" customWidth="1"/>
    <col min="7" max="7" width="9.140625" style="1" customWidth="1"/>
    <col min="8" max="8" width="8.85546875" style="1" customWidth="1"/>
    <col min="9" max="9" width="8.42578125" style="1" customWidth="1"/>
    <col min="10" max="10" width="8.85546875" style="1" customWidth="1"/>
    <col min="11" max="11" width="9.85546875" style="1" bestFit="1" customWidth="1"/>
    <col min="12" max="12" width="9.42578125" style="1" customWidth="1"/>
    <col min="13" max="13" width="8.5703125" style="1" customWidth="1"/>
    <col min="14" max="14" width="8.140625" style="1" customWidth="1"/>
    <col min="15" max="16" width="8.7109375" style="1" customWidth="1"/>
    <col min="17" max="16384" width="9.28515625" style="1"/>
  </cols>
  <sheetData>
    <row r="1" spans="2:14" ht="15" customHeight="1" x14ac:dyDescent="0.15"/>
    <row r="2" spans="2:14" ht="15" customHeight="1" x14ac:dyDescent="0.15">
      <c r="B2" s="2"/>
    </row>
    <row r="3" spans="2:14" ht="13.5" customHeight="1" x14ac:dyDescent="0.15">
      <c r="C3" s="2"/>
      <c r="D3" s="2"/>
      <c r="E3" s="2"/>
      <c r="F3" s="2"/>
    </row>
    <row r="4" spans="2:14" ht="15" thickBot="1" x14ac:dyDescent="0.2">
      <c r="B4" s="3"/>
      <c r="C4" s="25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28</v>
      </c>
    </row>
    <row r="5" spans="2:14" ht="15" customHeight="1" thickTop="1" x14ac:dyDescent="0.15">
      <c r="B5" s="103" t="s">
        <v>5</v>
      </c>
      <c r="C5" s="104"/>
      <c r="D5" s="85" t="s">
        <v>7</v>
      </c>
      <c r="E5" s="86"/>
      <c r="F5" s="86"/>
      <c r="G5" s="87" t="s">
        <v>31</v>
      </c>
      <c r="H5" s="88"/>
      <c r="I5" s="88"/>
      <c r="J5" s="88"/>
      <c r="K5" s="88"/>
      <c r="L5" s="88"/>
      <c r="M5" s="88"/>
      <c r="N5" s="88"/>
    </row>
    <row r="6" spans="2:14" ht="15" customHeight="1" x14ac:dyDescent="0.15">
      <c r="B6" s="103"/>
      <c r="C6" s="104"/>
      <c r="D6" s="79" t="s">
        <v>6</v>
      </c>
      <c r="E6" s="79" t="s">
        <v>11</v>
      </c>
      <c r="F6" s="79" t="s">
        <v>12</v>
      </c>
      <c r="G6" s="96" t="s">
        <v>8</v>
      </c>
      <c r="H6" s="81" t="s">
        <v>32</v>
      </c>
      <c r="I6" s="82"/>
      <c r="J6" s="83"/>
      <c r="K6" s="81" t="s">
        <v>33</v>
      </c>
      <c r="L6" s="82"/>
      <c r="M6" s="83"/>
      <c r="N6" s="84" t="s">
        <v>15</v>
      </c>
    </row>
    <row r="7" spans="2:14" ht="24" x14ac:dyDescent="0.15">
      <c r="B7" s="105"/>
      <c r="C7" s="106"/>
      <c r="D7" s="95"/>
      <c r="E7" s="80"/>
      <c r="F7" s="80"/>
      <c r="G7" s="96"/>
      <c r="H7" s="21" t="s">
        <v>9</v>
      </c>
      <c r="I7" s="21" t="s">
        <v>13</v>
      </c>
      <c r="J7" s="21" t="s">
        <v>30</v>
      </c>
      <c r="K7" s="21" t="s">
        <v>9</v>
      </c>
      <c r="L7" s="21" t="s">
        <v>14</v>
      </c>
      <c r="M7" s="21" t="s">
        <v>10</v>
      </c>
      <c r="N7" s="84"/>
    </row>
    <row r="8" spans="2:14" x14ac:dyDescent="0.15">
      <c r="B8" s="101" t="s">
        <v>8</v>
      </c>
      <c r="C8" s="102"/>
      <c r="D8" s="34">
        <v>23183</v>
      </c>
      <c r="E8" s="34">
        <v>1545</v>
      </c>
      <c r="F8" s="35">
        <v>21638</v>
      </c>
      <c r="G8" s="34">
        <v>23187</v>
      </c>
      <c r="H8" s="34">
        <v>2496</v>
      </c>
      <c r="I8" s="34">
        <v>441</v>
      </c>
      <c r="J8" s="34">
        <v>2055</v>
      </c>
      <c r="K8" s="34">
        <v>20606</v>
      </c>
      <c r="L8" s="34">
        <v>18456</v>
      </c>
      <c r="M8" s="58">
        <v>2150</v>
      </c>
      <c r="N8" s="36">
        <v>85</v>
      </c>
    </row>
    <row r="9" spans="2:14" x14ac:dyDescent="0.15">
      <c r="B9" s="37"/>
      <c r="C9" s="49"/>
      <c r="D9" s="39"/>
      <c r="E9" s="39"/>
      <c r="F9" s="40"/>
      <c r="G9" s="39"/>
      <c r="H9" s="39"/>
      <c r="I9" s="39"/>
      <c r="J9" s="39"/>
      <c r="K9" s="39"/>
      <c r="L9" s="39"/>
      <c r="M9" s="55"/>
      <c r="N9" s="40"/>
    </row>
    <row r="10" spans="2:14" x14ac:dyDescent="0.15">
      <c r="B10" s="51"/>
      <c r="C10" s="38" t="s">
        <v>17</v>
      </c>
      <c r="D10" s="39">
        <v>350</v>
      </c>
      <c r="E10" s="39">
        <v>12</v>
      </c>
      <c r="F10" s="40">
        <v>338</v>
      </c>
      <c r="G10" s="39">
        <v>344</v>
      </c>
      <c r="H10" s="39">
        <v>78</v>
      </c>
      <c r="I10" s="39">
        <v>54</v>
      </c>
      <c r="J10" s="39">
        <v>24</v>
      </c>
      <c r="K10" s="39">
        <v>252</v>
      </c>
      <c r="L10" s="39">
        <v>236</v>
      </c>
      <c r="M10" s="55">
        <v>16</v>
      </c>
      <c r="N10" s="40">
        <v>14</v>
      </c>
    </row>
    <row r="11" spans="2:14" x14ac:dyDescent="0.15">
      <c r="B11" s="51"/>
      <c r="C11" s="38" t="s">
        <v>18</v>
      </c>
      <c r="D11" s="39">
        <v>103</v>
      </c>
      <c r="E11" s="39">
        <v>36</v>
      </c>
      <c r="F11" s="40">
        <v>67</v>
      </c>
      <c r="G11" s="39">
        <v>96</v>
      </c>
      <c r="H11" s="39">
        <v>34</v>
      </c>
      <c r="I11" s="39">
        <v>34</v>
      </c>
      <c r="J11" s="39">
        <v>0</v>
      </c>
      <c r="K11" s="39">
        <v>62</v>
      </c>
      <c r="L11" s="39">
        <v>34</v>
      </c>
      <c r="M11" s="55">
        <v>28</v>
      </c>
      <c r="N11" s="40">
        <v>0</v>
      </c>
    </row>
    <row r="12" spans="2:14" x14ac:dyDescent="0.15">
      <c r="B12" s="51"/>
      <c r="C12" s="38" t="s">
        <v>19</v>
      </c>
      <c r="D12" s="39">
        <v>237</v>
      </c>
      <c r="E12" s="39">
        <v>33</v>
      </c>
      <c r="F12" s="40">
        <v>204</v>
      </c>
      <c r="G12" s="39">
        <v>224</v>
      </c>
      <c r="H12" s="39">
        <v>21</v>
      </c>
      <c r="I12" s="39">
        <v>21</v>
      </c>
      <c r="J12" s="39">
        <v>0</v>
      </c>
      <c r="K12" s="39">
        <v>198</v>
      </c>
      <c r="L12" s="39">
        <v>157</v>
      </c>
      <c r="M12" s="55">
        <v>41</v>
      </c>
      <c r="N12" s="40">
        <v>5</v>
      </c>
    </row>
    <row r="13" spans="2:14" x14ac:dyDescent="0.15">
      <c r="B13" s="51"/>
      <c r="C13" s="38" t="s">
        <v>20</v>
      </c>
      <c r="D13" s="39">
        <v>81</v>
      </c>
      <c r="E13" s="39">
        <v>23</v>
      </c>
      <c r="F13" s="40">
        <v>58</v>
      </c>
      <c r="G13" s="39">
        <v>78</v>
      </c>
      <c r="H13" s="39">
        <v>61</v>
      </c>
      <c r="I13" s="39">
        <v>59</v>
      </c>
      <c r="J13" s="39">
        <v>2</v>
      </c>
      <c r="K13" s="39">
        <v>17</v>
      </c>
      <c r="L13" s="39">
        <v>5</v>
      </c>
      <c r="M13" s="55">
        <v>12</v>
      </c>
      <c r="N13" s="40">
        <v>0</v>
      </c>
    </row>
    <row r="14" spans="2:14" x14ac:dyDescent="0.15">
      <c r="B14" s="51"/>
      <c r="C14" s="38" t="s">
        <v>21</v>
      </c>
      <c r="D14" s="39">
        <v>312</v>
      </c>
      <c r="E14" s="39">
        <v>227</v>
      </c>
      <c r="F14" s="40">
        <v>85</v>
      </c>
      <c r="G14" s="39">
        <v>298</v>
      </c>
      <c r="H14" s="39">
        <v>29</v>
      </c>
      <c r="I14" s="39">
        <v>26</v>
      </c>
      <c r="J14" s="39">
        <v>3</v>
      </c>
      <c r="K14" s="39">
        <v>269</v>
      </c>
      <c r="L14" s="39">
        <v>26</v>
      </c>
      <c r="M14" s="55">
        <v>243</v>
      </c>
      <c r="N14" s="40">
        <v>0</v>
      </c>
    </row>
    <row r="15" spans="2:14" ht="27.75" customHeight="1" x14ac:dyDescent="0.15">
      <c r="B15" s="51"/>
      <c r="C15" s="54" t="s">
        <v>29</v>
      </c>
      <c r="D15" s="39">
        <v>19068</v>
      </c>
      <c r="E15" s="39">
        <v>0</v>
      </c>
      <c r="F15" s="40">
        <v>19068</v>
      </c>
      <c r="G15" s="39">
        <v>19109</v>
      </c>
      <c r="H15" s="39">
        <v>1593</v>
      </c>
      <c r="I15" s="39">
        <v>36</v>
      </c>
      <c r="J15" s="39">
        <v>1557</v>
      </c>
      <c r="K15" s="39">
        <v>17466</v>
      </c>
      <c r="L15" s="39">
        <v>17193</v>
      </c>
      <c r="M15" s="55">
        <v>273</v>
      </c>
      <c r="N15" s="40">
        <v>50</v>
      </c>
    </row>
    <row r="16" spans="2:14" x14ac:dyDescent="0.15">
      <c r="B16" s="51"/>
      <c r="C16" s="38" t="s">
        <v>2</v>
      </c>
      <c r="D16" s="39">
        <v>877</v>
      </c>
      <c r="E16" s="39">
        <v>787</v>
      </c>
      <c r="F16" s="40">
        <v>90</v>
      </c>
      <c r="G16" s="39">
        <v>876</v>
      </c>
      <c r="H16" s="39">
        <v>3</v>
      </c>
      <c r="I16" s="39">
        <v>3</v>
      </c>
      <c r="J16" s="39">
        <v>0</v>
      </c>
      <c r="K16" s="39">
        <v>873</v>
      </c>
      <c r="L16" s="39">
        <v>10</v>
      </c>
      <c r="M16" s="55">
        <v>863</v>
      </c>
      <c r="N16" s="40">
        <v>0</v>
      </c>
    </row>
    <row r="17" spans="2:14" x14ac:dyDescent="0.15">
      <c r="B17" s="51"/>
      <c r="C17" s="38" t="s">
        <v>23</v>
      </c>
      <c r="D17" s="39">
        <v>1349</v>
      </c>
      <c r="E17" s="39">
        <v>364</v>
      </c>
      <c r="F17" s="40">
        <v>985</v>
      </c>
      <c r="G17" s="39">
        <v>1343</v>
      </c>
      <c r="H17" s="39">
        <v>292</v>
      </c>
      <c r="I17" s="39">
        <v>110</v>
      </c>
      <c r="J17" s="39">
        <v>182</v>
      </c>
      <c r="K17" s="39">
        <v>1038</v>
      </c>
      <c r="L17" s="39">
        <v>466</v>
      </c>
      <c r="M17" s="56">
        <v>572</v>
      </c>
      <c r="N17" s="40">
        <v>13</v>
      </c>
    </row>
    <row r="18" spans="2:14" x14ac:dyDescent="0.15">
      <c r="B18" s="53"/>
      <c r="C18" s="43" t="s">
        <v>0</v>
      </c>
      <c r="D18" s="44">
        <v>806</v>
      </c>
      <c r="E18" s="44">
        <v>63</v>
      </c>
      <c r="F18" s="45">
        <v>743</v>
      </c>
      <c r="G18" s="44">
        <v>819</v>
      </c>
      <c r="H18" s="44">
        <v>385</v>
      </c>
      <c r="I18" s="44">
        <v>98</v>
      </c>
      <c r="J18" s="44">
        <v>287</v>
      </c>
      <c r="K18" s="44">
        <v>431</v>
      </c>
      <c r="L18" s="46">
        <v>329</v>
      </c>
      <c r="M18" s="57">
        <v>102</v>
      </c>
      <c r="N18" s="45">
        <v>3</v>
      </c>
    </row>
    <row r="19" spans="2:14" x14ac:dyDescent="0.15">
      <c r="B19" s="5" t="s">
        <v>25</v>
      </c>
      <c r="G19" s="6"/>
      <c r="H19" s="6"/>
      <c r="I19" s="6"/>
      <c r="J19" s="6"/>
      <c r="L19" s="6"/>
      <c r="M19" s="6"/>
    </row>
    <row r="20" spans="2:14" x14ac:dyDescent="0.15">
      <c r="B20" s="5" t="s">
        <v>1</v>
      </c>
      <c r="G20" s="6"/>
      <c r="H20" s="6"/>
      <c r="I20" s="6"/>
      <c r="J20" s="6"/>
      <c r="L20" s="6"/>
      <c r="M20" s="6"/>
    </row>
    <row r="21" spans="2:14" x14ac:dyDescent="0.15">
      <c r="B21" s="5" t="s">
        <v>3</v>
      </c>
      <c r="G21" s="6"/>
      <c r="H21" s="6"/>
      <c r="I21" s="6"/>
      <c r="J21" s="6"/>
    </row>
    <row r="22" spans="2:14" x14ac:dyDescent="0.15">
      <c r="B22" s="20" t="s">
        <v>4</v>
      </c>
      <c r="C22" s="29"/>
      <c r="D22" s="29"/>
      <c r="E22" s="29"/>
      <c r="F22" s="29"/>
      <c r="G22" s="29"/>
      <c r="H22" s="29"/>
      <c r="I22" s="29"/>
      <c r="J22" s="29"/>
    </row>
  </sheetData>
  <mergeCells count="11">
    <mergeCell ref="K6:M6"/>
    <mergeCell ref="N6:N7"/>
    <mergeCell ref="B8:C8"/>
    <mergeCell ref="B5:C7"/>
    <mergeCell ref="D5:F5"/>
    <mergeCell ref="G5:N5"/>
    <mergeCell ref="D6:D7"/>
    <mergeCell ref="E6:E7"/>
    <mergeCell ref="F6:F7"/>
    <mergeCell ref="G6:G7"/>
    <mergeCell ref="H6:J6"/>
  </mergeCells>
  <phoneticPr fontId="4"/>
  <pageMargins left="0.98425196850393704" right="0.98425196850393704" top="1.1811023622047245" bottom="0.98425196850393704" header="0.51181102362204722" footer="0.51181102362204722"/>
  <pageSetup paperSize="9" scale="74" orientation="portrait" horizontalDpi="4294967293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22"/>
  <sheetViews>
    <sheetView zoomScaleNormal="100" zoomScaleSheetLayoutView="100" workbookViewId="0"/>
  </sheetViews>
  <sheetFormatPr defaultColWidth="9.28515625" defaultRowHeight="12" x14ac:dyDescent="0.15"/>
  <cols>
    <col min="1" max="1" width="3.7109375" style="1" customWidth="1"/>
    <col min="2" max="2" width="2.140625" style="1" customWidth="1"/>
    <col min="3" max="3" width="15.140625" style="1" customWidth="1"/>
    <col min="4" max="4" width="9" style="1" customWidth="1"/>
    <col min="5" max="5" width="8.5703125" style="1" customWidth="1"/>
    <col min="6" max="7" width="9" style="1" customWidth="1"/>
    <col min="8" max="8" width="8.5703125" style="1" customWidth="1"/>
    <col min="9" max="9" width="8.42578125" style="1" customWidth="1"/>
    <col min="10" max="10" width="9.28515625" style="1" customWidth="1"/>
    <col min="11" max="12" width="9" style="1" customWidth="1"/>
    <col min="13" max="13" width="8.5703125" style="1" customWidth="1"/>
    <col min="14" max="14" width="8.140625" style="1" customWidth="1"/>
    <col min="15" max="16" width="8.7109375" style="1" customWidth="1"/>
    <col min="17" max="16384" width="9.28515625" style="1"/>
  </cols>
  <sheetData>
    <row r="1" spans="2:14" ht="15" customHeight="1" x14ac:dyDescent="0.15">
      <c r="B1" s="2"/>
    </row>
    <row r="2" spans="2:14" ht="15" customHeight="1" x14ac:dyDescent="0.15">
      <c r="C2" s="2"/>
      <c r="D2" s="2"/>
      <c r="E2" s="2"/>
      <c r="F2" s="2"/>
    </row>
    <row r="3" spans="2:14" ht="13.5" customHeight="1" x14ac:dyDescent="0.15">
      <c r="C3" s="2"/>
      <c r="D3" s="2"/>
      <c r="E3" s="2"/>
      <c r="F3" s="2"/>
    </row>
    <row r="4" spans="2:14" ht="13.5" customHeight="1" thickBot="1" x14ac:dyDescent="0.2">
      <c r="B4" s="3"/>
      <c r="C4" s="25"/>
      <c r="D4" s="25"/>
      <c r="E4" s="25"/>
      <c r="F4" s="25"/>
      <c r="G4" s="25"/>
      <c r="H4" s="3"/>
      <c r="I4" s="3"/>
      <c r="J4" s="3"/>
      <c r="K4" s="3"/>
      <c r="L4" s="25"/>
      <c r="M4" s="3"/>
      <c r="N4" s="4" t="s">
        <v>27</v>
      </c>
    </row>
    <row r="5" spans="2:14" ht="12.75" customHeight="1" thickTop="1" x14ac:dyDescent="0.15">
      <c r="B5" s="109" t="s">
        <v>5</v>
      </c>
      <c r="C5" s="110"/>
      <c r="D5" s="111" t="s">
        <v>7</v>
      </c>
      <c r="E5" s="112"/>
      <c r="F5" s="113"/>
      <c r="G5" s="87" t="s">
        <v>31</v>
      </c>
      <c r="H5" s="88"/>
      <c r="I5" s="88"/>
      <c r="J5" s="88"/>
      <c r="K5" s="88"/>
      <c r="L5" s="88"/>
      <c r="M5" s="88"/>
      <c r="N5" s="88"/>
    </row>
    <row r="6" spans="2:14" ht="12" customHeight="1" x14ac:dyDescent="0.15">
      <c r="B6" s="103"/>
      <c r="C6" s="104"/>
      <c r="D6" s="79" t="s">
        <v>6</v>
      </c>
      <c r="E6" s="79" t="s">
        <v>11</v>
      </c>
      <c r="F6" s="79" t="s">
        <v>12</v>
      </c>
      <c r="G6" s="79" t="s">
        <v>8</v>
      </c>
      <c r="H6" s="81" t="s">
        <v>32</v>
      </c>
      <c r="I6" s="82"/>
      <c r="J6" s="83"/>
      <c r="K6" s="81" t="s">
        <v>33</v>
      </c>
      <c r="L6" s="82"/>
      <c r="M6" s="83"/>
      <c r="N6" s="107" t="s">
        <v>15</v>
      </c>
    </row>
    <row r="7" spans="2:14" ht="24" x14ac:dyDescent="0.15">
      <c r="B7" s="105"/>
      <c r="C7" s="106"/>
      <c r="D7" s="80"/>
      <c r="E7" s="80"/>
      <c r="F7" s="80"/>
      <c r="G7" s="80"/>
      <c r="H7" s="21" t="s">
        <v>9</v>
      </c>
      <c r="I7" s="21" t="s">
        <v>13</v>
      </c>
      <c r="J7" s="21" t="s">
        <v>30</v>
      </c>
      <c r="K7" s="21" t="s">
        <v>9</v>
      </c>
      <c r="L7" s="21" t="s">
        <v>14</v>
      </c>
      <c r="M7" s="21" t="s">
        <v>10</v>
      </c>
      <c r="N7" s="108"/>
    </row>
    <row r="8" spans="2:14" ht="12" customHeight="1" x14ac:dyDescent="0.15">
      <c r="B8" s="101" t="s">
        <v>8</v>
      </c>
      <c r="C8" s="102"/>
      <c r="D8" s="34">
        <v>24719</v>
      </c>
      <c r="E8" s="34">
        <v>1459</v>
      </c>
      <c r="F8" s="35">
        <v>23260</v>
      </c>
      <c r="G8" s="34">
        <v>24781</v>
      </c>
      <c r="H8" s="34">
        <v>2859</v>
      </c>
      <c r="I8" s="34">
        <v>583</v>
      </c>
      <c r="J8" s="34">
        <v>2276</v>
      </c>
      <c r="K8" s="34">
        <v>21813</v>
      </c>
      <c r="L8" s="34">
        <v>19549</v>
      </c>
      <c r="M8" s="58">
        <v>2264</v>
      </c>
      <c r="N8" s="36">
        <v>109</v>
      </c>
    </row>
    <row r="9" spans="2:14" x14ac:dyDescent="0.15">
      <c r="B9" s="37"/>
      <c r="C9" s="49"/>
      <c r="D9" s="39"/>
      <c r="E9" s="39"/>
      <c r="F9" s="40"/>
      <c r="G9" s="39"/>
      <c r="H9" s="39"/>
      <c r="I9" s="39"/>
      <c r="J9" s="39"/>
      <c r="K9" s="39"/>
      <c r="L9" s="41"/>
      <c r="M9" s="55"/>
      <c r="N9" s="40"/>
    </row>
    <row r="10" spans="2:14" x14ac:dyDescent="0.15">
      <c r="B10" s="51"/>
      <c r="C10" s="38" t="s">
        <v>17</v>
      </c>
      <c r="D10" s="39">
        <v>403</v>
      </c>
      <c r="E10" s="39">
        <v>24</v>
      </c>
      <c r="F10" s="40">
        <v>379</v>
      </c>
      <c r="G10" s="39">
        <v>399</v>
      </c>
      <c r="H10" s="39">
        <v>82</v>
      </c>
      <c r="I10" s="39">
        <v>68</v>
      </c>
      <c r="J10" s="39">
        <v>14</v>
      </c>
      <c r="K10" s="39">
        <v>299</v>
      </c>
      <c r="L10" s="39">
        <v>268</v>
      </c>
      <c r="M10" s="55">
        <v>31</v>
      </c>
      <c r="N10" s="40">
        <v>18</v>
      </c>
    </row>
    <row r="11" spans="2:14" x14ac:dyDescent="0.15">
      <c r="B11" s="51"/>
      <c r="C11" s="38" t="s">
        <v>18</v>
      </c>
      <c r="D11" s="39">
        <v>127</v>
      </c>
      <c r="E11" s="39">
        <v>40</v>
      </c>
      <c r="F11" s="40">
        <v>87</v>
      </c>
      <c r="G11" s="39">
        <v>111</v>
      </c>
      <c r="H11" s="39">
        <v>36</v>
      </c>
      <c r="I11" s="39">
        <v>36</v>
      </c>
      <c r="J11" s="39">
        <v>0</v>
      </c>
      <c r="K11" s="39">
        <v>74</v>
      </c>
      <c r="L11" s="39">
        <v>25</v>
      </c>
      <c r="M11" s="55">
        <v>49</v>
      </c>
      <c r="N11" s="40">
        <v>1</v>
      </c>
    </row>
    <row r="12" spans="2:14" x14ac:dyDescent="0.15">
      <c r="B12" s="51"/>
      <c r="C12" s="38" t="s">
        <v>19</v>
      </c>
      <c r="D12" s="39">
        <v>229</v>
      </c>
      <c r="E12" s="39">
        <v>27</v>
      </c>
      <c r="F12" s="40">
        <v>202</v>
      </c>
      <c r="G12" s="39">
        <v>243</v>
      </c>
      <c r="H12" s="39">
        <v>51</v>
      </c>
      <c r="I12" s="39">
        <v>50</v>
      </c>
      <c r="J12" s="39">
        <v>1</v>
      </c>
      <c r="K12" s="39">
        <v>181</v>
      </c>
      <c r="L12" s="39">
        <v>141</v>
      </c>
      <c r="M12" s="55">
        <v>40</v>
      </c>
      <c r="N12" s="40">
        <v>11</v>
      </c>
    </row>
    <row r="13" spans="2:14" x14ac:dyDescent="0.15">
      <c r="B13" s="51"/>
      <c r="C13" s="38" t="s">
        <v>20</v>
      </c>
      <c r="D13" s="39">
        <v>128</v>
      </c>
      <c r="E13" s="39">
        <v>13</v>
      </c>
      <c r="F13" s="40">
        <v>115</v>
      </c>
      <c r="G13" s="39">
        <v>129</v>
      </c>
      <c r="H13" s="39">
        <v>92</v>
      </c>
      <c r="I13" s="39">
        <v>92</v>
      </c>
      <c r="J13" s="39">
        <v>0</v>
      </c>
      <c r="K13" s="39">
        <v>37</v>
      </c>
      <c r="L13" s="39">
        <v>34</v>
      </c>
      <c r="M13" s="55">
        <v>3</v>
      </c>
      <c r="N13" s="40">
        <v>0</v>
      </c>
    </row>
    <row r="14" spans="2:14" x14ac:dyDescent="0.15">
      <c r="B14" s="51"/>
      <c r="C14" s="38" t="s">
        <v>21</v>
      </c>
      <c r="D14" s="39">
        <v>340</v>
      </c>
      <c r="E14" s="39">
        <v>227</v>
      </c>
      <c r="F14" s="40">
        <v>113</v>
      </c>
      <c r="G14" s="39">
        <v>425</v>
      </c>
      <c r="H14" s="39">
        <v>32</v>
      </c>
      <c r="I14" s="39">
        <v>31</v>
      </c>
      <c r="J14" s="39">
        <v>1</v>
      </c>
      <c r="K14" s="39">
        <v>393</v>
      </c>
      <c r="L14" s="39">
        <v>70</v>
      </c>
      <c r="M14" s="55">
        <v>323</v>
      </c>
      <c r="N14" s="40">
        <v>0</v>
      </c>
    </row>
    <row r="15" spans="2:14" x14ac:dyDescent="0.15">
      <c r="B15" s="51"/>
      <c r="C15" s="38" t="s">
        <v>22</v>
      </c>
      <c r="D15" s="39">
        <v>20387</v>
      </c>
      <c r="E15" s="39">
        <v>1</v>
      </c>
      <c r="F15" s="40">
        <v>20386</v>
      </c>
      <c r="G15" s="39">
        <v>20329</v>
      </c>
      <c r="H15" s="39">
        <v>1755</v>
      </c>
      <c r="I15" s="39">
        <v>44</v>
      </c>
      <c r="J15" s="39">
        <v>1711</v>
      </c>
      <c r="K15" s="39">
        <v>18513</v>
      </c>
      <c r="L15" s="39">
        <v>18224</v>
      </c>
      <c r="M15" s="55">
        <v>289</v>
      </c>
      <c r="N15" s="40">
        <v>61</v>
      </c>
    </row>
    <row r="16" spans="2:14" x14ac:dyDescent="0.15">
      <c r="B16" s="51"/>
      <c r="C16" s="38" t="s">
        <v>2</v>
      </c>
      <c r="D16" s="39">
        <v>823</v>
      </c>
      <c r="E16" s="39">
        <v>721</v>
      </c>
      <c r="F16" s="40">
        <v>102</v>
      </c>
      <c r="G16" s="39">
        <v>827</v>
      </c>
      <c r="H16" s="39">
        <v>2</v>
      </c>
      <c r="I16" s="39">
        <v>2</v>
      </c>
      <c r="J16" s="39">
        <v>0</v>
      </c>
      <c r="K16" s="39">
        <v>825</v>
      </c>
      <c r="L16" s="39">
        <v>7</v>
      </c>
      <c r="M16" s="55">
        <v>818</v>
      </c>
      <c r="N16" s="40">
        <v>0</v>
      </c>
    </row>
    <row r="17" spans="2:14" x14ac:dyDescent="0.15">
      <c r="B17" s="51"/>
      <c r="C17" s="38" t="s">
        <v>23</v>
      </c>
      <c r="D17" s="39">
        <v>1342</v>
      </c>
      <c r="E17" s="39">
        <v>336</v>
      </c>
      <c r="F17" s="40">
        <v>1006</v>
      </c>
      <c r="G17" s="39">
        <v>1373</v>
      </c>
      <c r="H17" s="39">
        <v>360</v>
      </c>
      <c r="I17" s="39">
        <v>160</v>
      </c>
      <c r="J17" s="39">
        <v>200</v>
      </c>
      <c r="K17" s="39">
        <v>997</v>
      </c>
      <c r="L17" s="39">
        <v>415</v>
      </c>
      <c r="M17" s="56">
        <v>582</v>
      </c>
      <c r="N17" s="40">
        <v>16</v>
      </c>
    </row>
    <row r="18" spans="2:14" x14ac:dyDescent="0.15">
      <c r="B18" s="53"/>
      <c r="C18" s="43" t="s">
        <v>0</v>
      </c>
      <c r="D18" s="44">
        <v>940</v>
      </c>
      <c r="E18" s="44">
        <v>70</v>
      </c>
      <c r="F18" s="45">
        <v>870</v>
      </c>
      <c r="G18" s="44">
        <v>945</v>
      </c>
      <c r="H18" s="44">
        <v>449</v>
      </c>
      <c r="I18" s="44">
        <v>100</v>
      </c>
      <c r="J18" s="44">
        <v>349</v>
      </c>
      <c r="K18" s="44">
        <v>494</v>
      </c>
      <c r="L18" s="46">
        <v>365</v>
      </c>
      <c r="M18" s="57">
        <v>129</v>
      </c>
      <c r="N18" s="45">
        <v>2</v>
      </c>
    </row>
    <row r="19" spans="2:14" x14ac:dyDescent="0.15">
      <c r="B19" s="5" t="s">
        <v>34</v>
      </c>
      <c r="G19" s="6"/>
      <c r="H19" s="6"/>
      <c r="I19" s="6"/>
      <c r="J19" s="6"/>
      <c r="L19" s="6"/>
      <c r="M19" s="6"/>
    </row>
    <row r="20" spans="2:14" x14ac:dyDescent="0.15">
      <c r="B20" s="5" t="s">
        <v>1</v>
      </c>
      <c r="G20" s="6"/>
      <c r="H20" s="6"/>
      <c r="I20" s="6"/>
      <c r="J20" s="6"/>
      <c r="L20" s="6"/>
      <c r="M20" s="6"/>
    </row>
    <row r="21" spans="2:14" x14ac:dyDescent="0.15">
      <c r="B21" s="5" t="s">
        <v>3</v>
      </c>
      <c r="G21" s="6"/>
      <c r="H21" s="6"/>
      <c r="I21" s="6"/>
      <c r="J21" s="6"/>
    </row>
    <row r="22" spans="2:14" x14ac:dyDescent="0.15">
      <c r="B22" s="20" t="s">
        <v>4</v>
      </c>
      <c r="C22" s="29"/>
      <c r="D22" s="29"/>
      <c r="E22" s="29"/>
      <c r="F22" s="29"/>
      <c r="G22" s="29"/>
      <c r="H22" s="29"/>
      <c r="I22" s="29"/>
      <c r="J22" s="29"/>
    </row>
  </sheetData>
  <mergeCells count="11">
    <mergeCell ref="N6:N7"/>
    <mergeCell ref="B8:C8"/>
    <mergeCell ref="B5:C7"/>
    <mergeCell ref="D5:F5"/>
    <mergeCell ref="G5:N5"/>
    <mergeCell ref="D6:D7"/>
    <mergeCell ref="E6:E7"/>
    <mergeCell ref="F6:F7"/>
    <mergeCell ref="G6:G7"/>
    <mergeCell ref="H6:J6"/>
    <mergeCell ref="K6:M6"/>
  </mergeCells>
  <phoneticPr fontId="4"/>
  <pageMargins left="0.98425196850393704" right="0.98425196850393704" top="1.1811023622047245" bottom="0.98425196850393704" header="0.51181102362204722" footer="0.51181102362204722"/>
  <pageSetup paperSize="9" scale="76" orientation="portrait" horizontalDpi="4294967293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1-1-2-9表(H26)</vt:lpstr>
      <vt:lpstr>1-1-2-9表(H25)</vt:lpstr>
      <vt:lpstr>1-1-2-9表(H24)</vt:lpstr>
      <vt:lpstr>1-1-2-9表(H23)</vt:lpstr>
      <vt:lpstr>1-1-2-9表(H22)</vt:lpstr>
      <vt:lpstr>1-1-2-9表(H21)</vt:lpstr>
      <vt:lpstr>1-1-2-9表(H20)</vt:lpstr>
      <vt:lpstr>1-1-2-9表(H19)</vt:lpstr>
      <vt:lpstr>1-1-2-9表(H18)</vt:lpstr>
      <vt:lpstr>1-1-2-9表(H15～H17)</vt:lpstr>
      <vt:lpstr>'1-1-2-9表(H19)'!Print_Area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2015-10-14T01:46:44Z</cp:lastPrinted>
  <dcterms:created xsi:type="dcterms:W3CDTF">1996-05-09T01:36:27Z</dcterms:created>
  <dcterms:modified xsi:type="dcterms:W3CDTF">2015-10-19T07:24:15Z</dcterms:modified>
</cp:coreProperties>
</file>