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985" yWindow="-15" windowWidth="7470" windowHeight="4410" tabRatio="602"/>
  </bookViews>
  <sheets>
    <sheet name="6-2-6-6図" sheetId="18" r:id="rId1"/>
  </sheets>
  <externalReferences>
    <externalReference r:id="rId2"/>
  </externalReferences>
  <definedNames>
    <definedName name="aa">{"左ページ",#N/A,FALSE,"1A";"右ページ",#N/A,FALSE,"1A"}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I25" i="18"/>
  <c r="M122"/>
  <c r="K122"/>
  <c r="I122"/>
  <c r="G122"/>
  <c r="E122"/>
  <c r="M121"/>
  <c r="K121"/>
  <c r="I121"/>
  <c r="G121"/>
  <c r="E121"/>
  <c r="M120"/>
  <c r="K120"/>
  <c r="I120"/>
  <c r="G120"/>
  <c r="E120"/>
  <c r="M119"/>
  <c r="K119"/>
  <c r="I119"/>
  <c r="G119"/>
  <c r="E119"/>
  <c r="M118"/>
  <c r="K118"/>
  <c r="I118"/>
  <c r="G118"/>
  <c r="E118"/>
  <c r="M117"/>
  <c r="K117"/>
  <c r="I117"/>
  <c r="G117"/>
  <c r="E117"/>
  <c r="M116"/>
  <c r="K116"/>
  <c r="I116"/>
  <c r="G116"/>
  <c r="E116"/>
  <c r="M115"/>
  <c r="K115"/>
  <c r="I115"/>
  <c r="G115"/>
  <c r="E115"/>
  <c r="M114"/>
  <c r="K114"/>
  <c r="I114"/>
  <c r="G114"/>
  <c r="E114"/>
  <c r="M113"/>
  <c r="K113"/>
  <c r="I113"/>
  <c r="G113"/>
  <c r="E113"/>
  <c r="M108"/>
  <c r="K108"/>
  <c r="I108"/>
  <c r="G108"/>
  <c r="E108"/>
  <c r="M107"/>
  <c r="K107"/>
  <c r="I107"/>
  <c r="G107"/>
  <c r="E107"/>
  <c r="M106"/>
  <c r="K106"/>
  <c r="I106"/>
  <c r="G106"/>
  <c r="E106"/>
  <c r="M105"/>
  <c r="K105"/>
  <c r="I105"/>
  <c r="G105"/>
  <c r="E105"/>
  <c r="M104"/>
  <c r="K104"/>
  <c r="I104"/>
  <c r="G104"/>
  <c r="E104"/>
  <c r="M103"/>
  <c r="K103"/>
  <c r="I103"/>
  <c r="G103"/>
  <c r="E103"/>
  <c r="M102"/>
  <c r="K102"/>
  <c r="I102"/>
  <c r="G102"/>
  <c r="E102"/>
  <c r="M101"/>
  <c r="K101"/>
  <c r="I101"/>
  <c r="G101"/>
  <c r="E101"/>
  <c r="M100"/>
  <c r="K100"/>
  <c r="I100"/>
  <c r="G100"/>
  <c r="E100"/>
  <c r="M99"/>
  <c r="K99"/>
  <c r="I99"/>
  <c r="G99"/>
  <c r="E99"/>
  <c r="K92"/>
  <c r="I92"/>
  <c r="G92"/>
  <c r="E92"/>
  <c r="K91"/>
  <c r="I91"/>
  <c r="G91"/>
  <c r="E91"/>
  <c r="K90"/>
  <c r="I90"/>
  <c r="G90"/>
  <c r="E90"/>
  <c r="K89"/>
  <c r="I89"/>
  <c r="G89"/>
  <c r="E89"/>
  <c r="K88"/>
  <c r="I88"/>
  <c r="G88"/>
  <c r="E88"/>
  <c r="K87"/>
  <c r="I87"/>
  <c r="G87"/>
  <c r="E87"/>
  <c r="K86"/>
  <c r="I86"/>
  <c r="G86"/>
  <c r="E86"/>
  <c r="K85"/>
  <c r="I85"/>
  <c r="G85"/>
  <c r="E85"/>
  <c r="K84"/>
  <c r="I84"/>
  <c r="G84"/>
  <c r="E84"/>
  <c r="K83"/>
  <c r="I83"/>
  <c r="G83"/>
  <c r="E83"/>
  <c r="K78"/>
  <c r="I78"/>
  <c r="G78"/>
  <c r="E78"/>
  <c r="K77"/>
  <c r="I77"/>
  <c r="G77"/>
  <c r="E77"/>
  <c r="K76"/>
  <c r="I76"/>
  <c r="G76"/>
  <c r="E76"/>
  <c r="K75"/>
  <c r="I75"/>
  <c r="G75"/>
  <c r="E75"/>
  <c r="K74"/>
  <c r="I74"/>
  <c r="G74"/>
  <c r="E74"/>
  <c r="K73"/>
  <c r="I73"/>
  <c r="G73"/>
  <c r="E73"/>
  <c r="K72"/>
  <c r="I72"/>
  <c r="G72"/>
  <c r="E72"/>
  <c r="K71"/>
  <c r="I71"/>
  <c r="G71"/>
  <c r="E71"/>
  <c r="K70"/>
  <c r="I70"/>
  <c r="G70"/>
  <c r="E70"/>
  <c r="K69"/>
  <c r="I69"/>
  <c r="G69"/>
  <c r="E69"/>
  <c r="K62"/>
  <c r="I62"/>
  <c r="G62"/>
  <c r="E62"/>
  <c r="K61"/>
  <c r="I61"/>
  <c r="G61"/>
  <c r="E61"/>
  <c r="K60"/>
  <c r="I60"/>
  <c r="G60"/>
  <c r="E60"/>
  <c r="K59"/>
  <c r="I59"/>
  <c r="G59"/>
  <c r="E59"/>
  <c r="K58"/>
  <c r="I58"/>
  <c r="G58"/>
  <c r="E58"/>
  <c r="K57"/>
  <c r="I57"/>
  <c r="G57"/>
  <c r="E57"/>
  <c r="K56"/>
  <c r="I56"/>
  <c r="G56"/>
  <c r="E56"/>
  <c r="K55"/>
  <c r="I55"/>
  <c r="G55"/>
  <c r="E55"/>
  <c r="K54"/>
  <c r="I54"/>
  <c r="G54"/>
  <c r="E54"/>
  <c r="K53"/>
  <c r="I53"/>
  <c r="G53"/>
  <c r="E53"/>
  <c r="K48"/>
  <c r="I48"/>
  <c r="G48"/>
  <c r="E48"/>
  <c r="K47"/>
  <c r="I47"/>
  <c r="G47"/>
  <c r="E47"/>
  <c r="K46"/>
  <c r="I46"/>
  <c r="G46"/>
  <c r="E46"/>
  <c r="K45"/>
  <c r="I45"/>
  <c r="G45"/>
  <c r="E45"/>
  <c r="K44"/>
  <c r="I44"/>
  <c r="G44"/>
  <c r="E44"/>
  <c r="K43"/>
  <c r="I43"/>
  <c r="G43"/>
  <c r="E43"/>
  <c r="K42"/>
  <c r="I42"/>
  <c r="G42"/>
  <c r="E42"/>
  <c r="K41"/>
  <c r="I41"/>
  <c r="G41"/>
  <c r="E41"/>
  <c r="K40"/>
  <c r="I40"/>
  <c r="G40"/>
  <c r="E40"/>
  <c r="K39"/>
  <c r="I39"/>
  <c r="G39"/>
  <c r="E39"/>
  <c r="M32"/>
  <c r="K32"/>
  <c r="I32"/>
  <c r="E32"/>
  <c r="M31"/>
  <c r="K31"/>
  <c r="I31"/>
  <c r="E31"/>
  <c r="M30"/>
  <c r="K30"/>
  <c r="I30"/>
  <c r="E30"/>
  <c r="M29"/>
  <c r="K29"/>
  <c r="I29"/>
  <c r="E29"/>
  <c r="M28"/>
  <c r="K28"/>
  <c r="I28"/>
  <c r="E28"/>
  <c r="M27"/>
  <c r="K27"/>
  <c r="I27"/>
  <c r="E27"/>
  <c r="M26"/>
  <c r="K26"/>
  <c r="I26"/>
  <c r="E26"/>
  <c r="M25"/>
  <c r="K25"/>
  <c r="E25"/>
  <c r="M24"/>
  <c r="K24"/>
  <c r="I24"/>
  <c r="E24"/>
  <c r="M23"/>
  <c r="K23"/>
  <c r="I23"/>
  <c r="E23"/>
  <c r="M18"/>
  <c r="K18"/>
  <c r="I18"/>
  <c r="E18"/>
  <c r="M17"/>
  <c r="K17"/>
  <c r="I17"/>
  <c r="G17"/>
  <c r="E17"/>
  <c r="M16"/>
  <c r="K16"/>
  <c r="I16"/>
  <c r="E16"/>
  <c r="M15"/>
  <c r="K15"/>
  <c r="I15"/>
  <c r="E15"/>
  <c r="M14"/>
  <c r="K14"/>
  <c r="I14"/>
  <c r="E14"/>
  <c r="M13"/>
  <c r="K13"/>
  <c r="I13"/>
  <c r="E13"/>
  <c r="M12"/>
  <c r="K12"/>
  <c r="I12"/>
  <c r="E12"/>
  <c r="M11"/>
  <c r="K11"/>
  <c r="I11"/>
  <c r="E11"/>
  <c r="M10"/>
  <c r="K10"/>
  <c r="I10"/>
  <c r="G10"/>
  <c r="E10"/>
  <c r="M9"/>
  <c r="K9"/>
  <c r="I9"/>
  <c r="E9"/>
</calcChain>
</file>

<file path=xl/sharedStrings.xml><?xml version="1.0" encoding="utf-8"?>
<sst xmlns="http://schemas.openxmlformats.org/spreadsheetml/2006/main" count="78" uniqueCount="26">
  <si>
    <t>その他</t>
    <rPh sb="2" eb="3">
      <t>タ</t>
    </rPh>
    <phoneticPr fontId="3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</si>
  <si>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3"/>
  </si>
  <si>
    <t>①　仮釈放者</t>
    <rPh sb="2" eb="3">
      <t>カリ</t>
    </rPh>
    <rPh sb="3" eb="6">
      <t>シャクホウシャ</t>
    </rPh>
    <phoneticPr fontId="6"/>
  </si>
  <si>
    <t>②　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phoneticPr fontId="6"/>
  </si>
  <si>
    <t>期間満了</t>
    <rPh sb="0" eb="2">
      <t>キカン</t>
    </rPh>
    <rPh sb="2" eb="4">
      <t>マンリョウ</t>
    </rPh>
    <phoneticPr fontId="6"/>
  </si>
  <si>
    <t>不定期刑
終了</t>
    <rPh sb="0" eb="3">
      <t>フテイキ</t>
    </rPh>
    <rPh sb="3" eb="4">
      <t>ケイ</t>
    </rPh>
    <rPh sb="5" eb="7">
      <t>シュウリョウ</t>
    </rPh>
    <phoneticPr fontId="3"/>
  </si>
  <si>
    <t>戻し収容</t>
    <rPh sb="0" eb="1">
      <t>モド</t>
    </rPh>
    <rPh sb="2" eb="4">
      <t>シュウヨウ</t>
    </rPh>
    <phoneticPr fontId="3"/>
  </si>
  <si>
    <t>③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6"/>
  </si>
  <si>
    <t>解除</t>
    <rPh sb="0" eb="2">
      <t>カイジョ</t>
    </rPh>
    <phoneticPr fontId="3"/>
  </si>
  <si>
    <t>退院</t>
    <rPh sb="0" eb="2">
      <t>タイイン</t>
    </rPh>
    <phoneticPr fontId="3"/>
  </si>
  <si>
    <t>仮解除</t>
    <rPh sb="0" eb="3">
      <t>カリカイジョ</t>
    </rPh>
    <phoneticPr fontId="6"/>
  </si>
  <si>
    <t>④　少年院仮退院者</t>
    <rPh sb="2" eb="5">
      <t>ショウネンイン</t>
    </rPh>
    <rPh sb="5" eb="6">
      <t>カリ</t>
    </rPh>
    <rPh sb="6" eb="9">
      <t>タイインシャ</t>
    </rPh>
    <phoneticPr fontId="6"/>
  </si>
  <si>
    <t>６－２－６－６図　窃盗 保護観察終了人員の終了事由別構成比</t>
    <phoneticPr fontId="3"/>
  </si>
  <si>
    <t>　16年</t>
    <rPh sb="3" eb="4">
      <t>ネン</t>
    </rPh>
    <phoneticPr fontId="3"/>
  </si>
  <si>
    <t>（平成16年～25年）</t>
    <rPh sb="0" eb="2">
      <t>ヘイセイ</t>
    </rPh>
    <rPh sb="5" eb="6">
      <t>ネン</t>
    </rPh>
    <rPh sb="8" eb="9">
      <t>ネン</t>
    </rPh>
    <phoneticPr fontId="3"/>
  </si>
  <si>
    <t>停止中
時効完成</t>
    <rPh sb="0" eb="3">
      <t>テイシチュウ</t>
    </rPh>
    <rPh sb="4" eb="6">
      <t>ジコウ</t>
    </rPh>
    <rPh sb="6" eb="8">
      <t>カンセイ</t>
    </rPh>
    <phoneticPr fontId="3"/>
  </si>
  <si>
    <t>総 数</t>
    <rPh sb="0" eb="1">
      <t>ソウ</t>
    </rPh>
    <rPh sb="2" eb="3">
      <t>スウ</t>
    </rPh>
    <phoneticPr fontId="6"/>
  </si>
  <si>
    <t>年 次</t>
    <rPh sb="0" eb="1">
      <t>ネン</t>
    </rPh>
    <rPh sb="2" eb="3">
      <t>ツギ</t>
    </rPh>
    <phoneticPr fontId="6"/>
  </si>
  <si>
    <t>執行猶予
の取消し</t>
    <rPh sb="0" eb="2">
      <t>シッコウ</t>
    </rPh>
    <rPh sb="2" eb="4">
      <t>ユウヨ</t>
    </rPh>
    <rPh sb="6" eb="7">
      <t>ト</t>
    </rPh>
    <rPh sb="7" eb="8">
      <t>ケ</t>
    </rPh>
    <phoneticPr fontId="3"/>
  </si>
  <si>
    <t>仮釈放
の取消し</t>
    <rPh sb="0" eb="3">
      <t>カリシャクホウ</t>
    </rPh>
    <rPh sb="5" eb="6">
      <t>ト</t>
    </rPh>
    <rPh sb="6" eb="7">
      <t>ケ</t>
    </rPh>
    <phoneticPr fontId="3"/>
  </si>
  <si>
    <t>保護処分
の取消し</t>
    <rPh sb="0" eb="2">
      <t>ホゴ</t>
    </rPh>
    <rPh sb="2" eb="4">
      <t>ショブン</t>
    </rPh>
    <rPh sb="6" eb="8">
      <t>トリケシ</t>
    </rPh>
    <phoneticPr fontId="3"/>
  </si>
  <si>
    <t>　ア　総数</t>
    <rPh sb="3" eb="5">
      <t>ソウスウ</t>
    </rPh>
    <phoneticPr fontId="3"/>
  </si>
  <si>
    <t>　イ　窃盗</t>
    <rPh sb="3" eb="5">
      <t>セットウ</t>
    </rPh>
    <phoneticPr fontId="3"/>
  </si>
  <si>
    <t>　　３　「その他」は，死亡等である。</t>
    <phoneticPr fontId="3"/>
  </si>
  <si>
    <t>　　４　（　）内は，構成比である。</t>
    <rPh sb="7" eb="8">
      <t>ナイ</t>
    </rPh>
    <rPh sb="10" eb="13">
      <t>コウセイヒ</t>
    </rPh>
    <phoneticPr fontId="3"/>
  </si>
  <si>
    <t xml:space="preserve"> 　 ２　③において，保護観察処分少年は交通短期保護観察の対象者を除く。</t>
    <rPh sb="11" eb="13">
      <t>ホゴ</t>
    </rPh>
    <rPh sb="12" eb="14">
      <t>カンサツ</t>
    </rPh>
    <rPh sb="14" eb="16">
      <t>ショブン</t>
    </rPh>
    <rPh sb="16" eb="18">
      <t>ショウネン</t>
    </rPh>
    <rPh sb="19" eb="21">
      <t>コウツウ</t>
    </rPh>
    <rPh sb="21" eb="23">
      <t>タンキ</t>
    </rPh>
    <rPh sb="23" eb="25">
      <t>ホゴ</t>
    </rPh>
    <rPh sb="25" eb="27">
      <t>カンサツ</t>
    </rPh>
    <rPh sb="28" eb="31">
      <t>タイショウシャ</t>
    </rPh>
    <rPh sb="32" eb="33">
      <t>ノゾ</t>
    </rPh>
    <phoneticPr fontId="3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</si>
</sst>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  <numFmt numFmtId="199" formatCode="\(0.0\)"/>
  </numFmts>
  <fonts count="38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4" fontId="1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0" borderId="7" applyBorder="0">
      <alignment vertical="center"/>
    </xf>
    <xf numFmtId="0" fontId="25" fillId="25" borderId="8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33" fillId="7" borderId="8" applyNumberFormat="0" applyAlignment="0" applyProtection="0">
      <alignment vertical="center"/>
    </xf>
    <xf numFmtId="49" fontId="2" fillId="0" borderId="0">
      <alignment vertical="center"/>
    </xf>
    <xf numFmtId="0" fontId="1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1" fillId="0" borderId="0" xfId="102">
      <alignment vertical="center"/>
    </xf>
    <xf numFmtId="0" fontId="4" fillId="0" borderId="0" xfId="119" applyFont="1" applyAlignment="1">
      <alignment vertical="center"/>
    </xf>
    <xf numFmtId="0" fontId="4" fillId="0" borderId="0" xfId="119" quotePrefix="1" applyFont="1" applyAlignment="1">
      <alignment vertical="center"/>
    </xf>
    <xf numFmtId="0" fontId="36" fillId="0" borderId="0" xfId="119" quotePrefix="1" applyFont="1" applyAlignment="1">
      <alignment vertical="center"/>
    </xf>
    <xf numFmtId="0" fontId="7" fillId="0" borderId="15" xfId="102" applyFont="1" applyFill="1" applyBorder="1">
      <alignment vertical="center"/>
    </xf>
    <xf numFmtId="0" fontId="2" fillId="0" borderId="15" xfId="102" applyFont="1" applyFill="1" applyBorder="1">
      <alignment vertical="center"/>
    </xf>
    <xf numFmtId="0" fontId="2" fillId="0" borderId="0" xfId="102" applyFont="1" applyFill="1" applyBorder="1">
      <alignment vertical="center"/>
    </xf>
    <xf numFmtId="41" fontId="1" fillId="0" borderId="16" xfId="102" quotePrefix="1" applyNumberFormat="1" applyFont="1" applyBorder="1" applyAlignment="1" applyProtection="1">
      <alignment horizontal="right" vertical="center"/>
    </xf>
    <xf numFmtId="41" fontId="1" fillId="0" borderId="0" xfId="122" applyNumberFormat="1" applyFont="1" applyFill="1" applyBorder="1" applyAlignment="1">
      <alignment horizontal="right" vertical="center"/>
    </xf>
    <xf numFmtId="41" fontId="1" fillId="0" borderId="17" xfId="122" applyNumberFormat="1" applyFont="1" applyFill="1" applyBorder="1" applyAlignment="1">
      <alignment horizontal="right" vertical="center"/>
    </xf>
    <xf numFmtId="0" fontId="1" fillId="0" borderId="15" xfId="102" applyFont="1" applyFill="1" applyBorder="1">
      <alignment vertical="center"/>
    </xf>
    <xf numFmtId="41" fontId="1" fillId="0" borderId="18" xfId="122" applyNumberFormat="1" applyFont="1" applyFill="1" applyBorder="1" applyAlignment="1">
      <alignment horizontal="right" vertical="center"/>
    </xf>
    <xf numFmtId="0" fontId="36" fillId="0" borderId="0" xfId="119" quotePrefix="1" applyFont="1" applyBorder="1" applyAlignment="1">
      <alignment vertical="center"/>
    </xf>
    <xf numFmtId="41" fontId="2" fillId="0" borderId="0" xfId="119" applyNumberFormat="1" applyFont="1" applyAlignment="1">
      <alignment horizontal="left"/>
    </xf>
    <xf numFmtId="0" fontId="1" fillId="0" borderId="0" xfId="102" quotePrefix="1" applyFont="1" applyBorder="1" applyAlignment="1" applyProtection="1">
      <alignment horizontal="center" vertical="center"/>
    </xf>
    <xf numFmtId="41" fontId="1" fillId="0" borderId="0" xfId="102" quotePrefix="1" applyNumberFormat="1" applyFont="1" applyBorder="1" applyAlignment="1" applyProtection="1">
      <alignment horizontal="right" vertical="center"/>
    </xf>
    <xf numFmtId="41" fontId="1" fillId="0" borderId="0" xfId="122" applyNumberFormat="1" applyFont="1" applyBorder="1" applyAlignment="1">
      <alignment horizontal="right" vertical="center"/>
    </xf>
    <xf numFmtId="0" fontId="11" fillId="0" borderId="0" xfId="123"/>
    <xf numFmtId="0" fontId="37" fillId="0" borderId="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41" fontId="1" fillId="0" borderId="14" xfId="122" applyNumberFormat="1" applyFont="1" applyFill="1" applyBorder="1" applyAlignment="1">
      <alignment horizontal="right" vertical="center"/>
    </xf>
    <xf numFmtId="41" fontId="1" fillId="0" borderId="22" xfId="102" quotePrefix="1" applyNumberFormat="1" applyFont="1" applyBorder="1" applyAlignment="1" applyProtection="1">
      <alignment horizontal="right" vertical="center"/>
    </xf>
    <xf numFmtId="0" fontId="1" fillId="0" borderId="0" xfId="102" applyBorder="1">
      <alignment vertical="center"/>
    </xf>
    <xf numFmtId="41" fontId="1" fillId="0" borderId="7" xfId="122" applyNumberFormat="1" applyFont="1" applyFill="1" applyBorder="1" applyAlignment="1">
      <alignment horizontal="right" vertical="center"/>
    </xf>
    <xf numFmtId="0" fontId="1" fillId="0" borderId="0" xfId="119" quotePrefix="1" applyFont="1" applyAlignment="1">
      <alignment horizontal="right" vertical="center"/>
    </xf>
    <xf numFmtId="0" fontId="1" fillId="0" borderId="0" xfId="102" applyFont="1" applyFill="1" applyBorder="1">
      <alignment vertical="center"/>
    </xf>
    <xf numFmtId="0" fontId="7" fillId="0" borderId="0" xfId="102" applyFont="1" applyFill="1" applyBorder="1">
      <alignment vertical="center"/>
    </xf>
    <xf numFmtId="199" fontId="1" fillId="0" borderId="0" xfId="122" applyNumberFormat="1" applyFont="1" applyBorder="1" applyAlignment="1">
      <alignment horizontal="center" vertical="center"/>
    </xf>
    <xf numFmtId="199" fontId="2" fillId="0" borderId="0" xfId="102" applyNumberFormat="1" applyFont="1" applyFill="1" applyBorder="1" applyAlignment="1">
      <alignment horizontal="center" vertical="center"/>
    </xf>
    <xf numFmtId="199" fontId="2" fillId="0" borderId="15" xfId="102" applyNumberFormat="1" applyFont="1" applyFill="1" applyBorder="1" applyAlignment="1">
      <alignment horizontal="center" vertical="center"/>
    </xf>
    <xf numFmtId="199" fontId="1" fillId="0" borderId="0" xfId="122" applyNumberFormat="1" applyFont="1" applyFill="1" applyBorder="1" applyAlignment="1">
      <alignment horizontal="center" vertical="center"/>
    </xf>
    <xf numFmtId="41" fontId="2" fillId="0" borderId="0" xfId="119" applyNumberFormat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18" xfId="102" applyFont="1" applyFill="1" applyBorder="1" applyAlignment="1">
      <alignment horizontal="distributed" vertical="center" wrapText="1" indent="1"/>
    </xf>
    <xf numFmtId="199" fontId="1" fillId="0" borderId="23" xfId="102" applyNumberFormat="1" applyFont="1" applyFill="1" applyBorder="1" applyAlignment="1">
      <alignment horizontal="distributed" vertical="center" wrapText="1" indent="1"/>
    </xf>
    <xf numFmtId="41" fontId="1" fillId="0" borderId="7" xfId="122" applyNumberFormat="1" applyFont="1" applyBorder="1" applyAlignment="1">
      <alignment horizontal="right" vertical="center"/>
    </xf>
    <xf numFmtId="41" fontId="1" fillId="0" borderId="17" xfId="122" applyNumberFormat="1" applyFont="1" applyBorder="1" applyAlignment="1">
      <alignment horizontal="right" vertical="center"/>
    </xf>
    <xf numFmtId="199" fontId="1" fillId="0" borderId="20" xfId="122" applyNumberFormat="1" applyFont="1" applyBorder="1" applyAlignment="1">
      <alignment horizontal="center" vertical="center"/>
    </xf>
    <xf numFmtId="41" fontId="1" fillId="0" borderId="24" xfId="122" applyNumberFormat="1" applyFont="1" applyFill="1" applyBorder="1" applyAlignment="1">
      <alignment horizontal="right" vertical="center"/>
    </xf>
    <xf numFmtId="199" fontId="1" fillId="0" borderId="21" xfId="122" applyNumberFormat="1" applyFont="1" applyBorder="1" applyAlignment="1">
      <alignment horizontal="center" vertical="center"/>
    </xf>
    <xf numFmtId="41" fontId="1" fillId="0" borderId="18" xfId="122" applyNumberFormat="1" applyFont="1" applyBorder="1" applyAlignment="1">
      <alignment horizontal="right" vertical="center"/>
    </xf>
    <xf numFmtId="41" fontId="1" fillId="0" borderId="14" xfId="122" applyNumberFormat="1" applyFont="1" applyBorder="1" applyAlignment="1">
      <alignment horizontal="right" vertical="center"/>
    </xf>
    <xf numFmtId="0" fontId="37" fillId="0" borderId="18" xfId="0" applyFont="1" applyBorder="1" applyAlignment="1">
      <alignment horizontal="center" vertical="center"/>
    </xf>
    <xf numFmtId="41" fontId="1" fillId="0" borderId="18" xfId="102" quotePrefix="1" applyNumberFormat="1" applyFont="1" applyBorder="1" applyAlignment="1" applyProtection="1">
      <alignment horizontal="right" vertical="center"/>
    </xf>
    <xf numFmtId="199" fontId="1" fillId="0" borderId="18" xfId="122" applyNumberFormat="1" applyFont="1" applyFill="1" applyBorder="1" applyAlignment="1">
      <alignment horizontal="center" vertical="center"/>
    </xf>
    <xf numFmtId="41" fontId="1" fillId="0" borderId="24" xfId="122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199" fontId="1" fillId="0" borderId="23" xfId="122" applyNumberFormat="1" applyFont="1" applyBorder="1" applyAlignment="1">
      <alignment vertical="center"/>
    </xf>
    <xf numFmtId="199" fontId="1" fillId="0" borderId="20" xfId="122" applyNumberFormat="1" applyFont="1" applyBorder="1" applyAlignment="1">
      <alignment vertical="center"/>
    </xf>
    <xf numFmtId="199" fontId="1" fillId="0" borderId="21" xfId="122" applyNumberFormat="1" applyFont="1" applyBorder="1" applyAlignment="1">
      <alignment vertical="center"/>
    </xf>
    <xf numFmtId="199" fontId="1" fillId="0" borderId="0" xfId="122" applyNumberFormat="1" applyFont="1" applyBorder="1" applyAlignment="1">
      <alignment vertical="center"/>
    </xf>
    <xf numFmtId="199" fontId="1" fillId="0" borderId="14" xfId="122" applyNumberFormat="1" applyFont="1" applyBorder="1" applyAlignment="1">
      <alignment vertical="center"/>
    </xf>
    <xf numFmtId="199" fontId="1" fillId="0" borderId="23" xfId="122" applyNumberFormat="1" applyFont="1" applyFill="1" applyBorder="1" applyAlignment="1">
      <alignment vertical="center"/>
    </xf>
    <xf numFmtId="199" fontId="1" fillId="0" borderId="20" xfId="122" applyNumberFormat="1" applyFont="1" applyFill="1" applyBorder="1" applyAlignment="1">
      <alignment vertical="center"/>
    </xf>
    <xf numFmtId="199" fontId="1" fillId="0" borderId="21" xfId="122" applyNumberFormat="1" applyFont="1" applyFill="1" applyBorder="1" applyAlignment="1">
      <alignment vertical="center"/>
    </xf>
    <xf numFmtId="199" fontId="1" fillId="0" borderId="0" xfId="122" applyNumberFormat="1" applyFont="1" applyFill="1" applyBorder="1" applyAlignment="1">
      <alignment vertical="center"/>
    </xf>
    <xf numFmtId="199" fontId="1" fillId="0" borderId="14" xfId="122" applyNumberFormat="1" applyFont="1" applyFill="1" applyBorder="1" applyAlignment="1">
      <alignment vertical="center"/>
    </xf>
    <xf numFmtId="0" fontId="2" fillId="0" borderId="0" xfId="120" applyFont="1" applyAlignment="1">
      <alignment horizontal="left" vertical="center" wrapText="1"/>
    </xf>
    <xf numFmtId="0" fontId="1" fillId="0" borderId="29" xfId="102" applyFont="1" applyFill="1" applyBorder="1" applyAlignment="1">
      <alignment horizontal="distributed" vertical="center" wrapText="1" indent="1"/>
    </xf>
    <xf numFmtId="0" fontId="1" fillId="0" borderId="30" xfId="102" applyFont="1" applyFill="1" applyBorder="1" applyAlignment="1">
      <alignment horizontal="distributed" vertical="center" wrapText="1" indent="1"/>
    </xf>
    <xf numFmtId="0" fontId="1" fillId="0" borderId="17" xfId="102" applyFont="1" applyFill="1" applyBorder="1" applyAlignment="1">
      <alignment horizontal="distributed" vertical="center" wrapText="1" indent="1"/>
    </xf>
    <xf numFmtId="0" fontId="1" fillId="0" borderId="14" xfId="102" applyFont="1" applyFill="1" applyBorder="1" applyAlignment="1">
      <alignment horizontal="distributed" vertical="center" wrapText="1" indent="1"/>
    </xf>
    <xf numFmtId="0" fontId="4" fillId="0" borderId="0" xfId="0" applyFont="1" applyAlignment="1">
      <alignment horizontal="left" vertical="center"/>
    </xf>
    <xf numFmtId="0" fontId="1" fillId="0" borderId="24" xfId="102" applyFont="1" applyFill="1" applyBorder="1" applyAlignment="1">
      <alignment horizontal="distributed" vertical="center" wrapText="1" indent="1"/>
    </xf>
    <xf numFmtId="0" fontId="1" fillId="0" borderId="23" xfId="102" applyFont="1" applyFill="1" applyBorder="1" applyAlignment="1">
      <alignment horizontal="distributed" vertical="center" wrapText="1" indent="1"/>
    </xf>
    <xf numFmtId="0" fontId="1" fillId="0" borderId="21" xfId="102" applyFont="1" applyFill="1" applyBorder="1" applyAlignment="1">
      <alignment horizontal="distributed" vertical="center" wrapText="1" indent="1"/>
    </xf>
    <xf numFmtId="0" fontId="1" fillId="0" borderId="18" xfId="102" applyFont="1" applyFill="1" applyBorder="1" applyAlignment="1">
      <alignment horizontal="distributed" vertical="center" wrapText="1" indent="1"/>
    </xf>
    <xf numFmtId="0" fontId="1" fillId="0" borderId="26" xfId="102" applyFont="1" applyFill="1" applyBorder="1" applyAlignment="1">
      <alignment horizontal="center" vertical="center"/>
    </xf>
    <xf numFmtId="0" fontId="1" fillId="0" borderId="21" xfId="102" applyFont="1" applyFill="1" applyBorder="1" applyAlignment="1">
      <alignment horizontal="center" vertical="center"/>
    </xf>
    <xf numFmtId="0" fontId="1" fillId="0" borderId="25" xfId="102" applyFont="1" applyFill="1" applyBorder="1" applyAlignment="1">
      <alignment horizontal="center" vertical="center" wrapText="1"/>
    </xf>
    <xf numFmtId="0" fontId="1" fillId="0" borderId="22" xfId="102" applyFont="1" applyFill="1" applyBorder="1" applyAlignment="1">
      <alignment horizontal="center" vertical="center" wrapText="1"/>
    </xf>
    <xf numFmtId="0" fontId="1" fillId="0" borderId="27" xfId="102" applyFont="1" applyFill="1" applyBorder="1" applyAlignment="1">
      <alignment horizontal="distributed" vertical="center" wrapText="1" indent="1"/>
    </xf>
    <xf numFmtId="0" fontId="1" fillId="0" borderId="22" xfId="102" applyFont="1" applyFill="1" applyBorder="1" applyAlignment="1">
      <alignment horizontal="distributed" vertical="center" wrapText="1" indent="1"/>
    </xf>
    <xf numFmtId="0" fontId="1" fillId="0" borderId="28" xfId="121" applyFont="1" applyBorder="1" applyAlignment="1">
      <alignment horizontal="distributed" vertical="center" wrapText="1" indent="1"/>
    </xf>
    <xf numFmtId="0" fontId="1" fillId="0" borderId="19" xfId="121" applyFont="1" applyBorder="1" applyAlignment="1">
      <alignment horizontal="distributed" vertical="center" wrapText="1" indent="1"/>
    </xf>
    <xf numFmtId="0" fontId="1" fillId="0" borderId="24" xfId="0" applyFont="1" applyBorder="1" applyAlignment="1">
      <alignment horizontal="distributed" vertical="center" indent="1"/>
    </xf>
    <xf numFmtId="0" fontId="1" fillId="0" borderId="23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" fillId="0" borderId="21" xfId="0" applyFont="1" applyBorder="1" applyAlignment="1">
      <alignment horizontal="distributed" vertical="center" indent="1"/>
    </xf>
    <xf numFmtId="0" fontId="1" fillId="0" borderId="24" xfId="0" applyFont="1" applyBorder="1" applyAlignment="1">
      <alignment horizontal="distributed" vertical="center" wrapText="1" indent="1"/>
    </xf>
    <xf numFmtId="0" fontId="1" fillId="0" borderId="23" xfId="0" applyFont="1" applyBorder="1" applyAlignment="1">
      <alignment horizontal="distributed" vertical="center" wrapText="1" indent="1"/>
    </xf>
    <xf numFmtId="0" fontId="1" fillId="0" borderId="17" xfId="0" applyFont="1" applyBorder="1" applyAlignment="1">
      <alignment horizontal="distributed" vertical="center" wrapText="1" indent="1"/>
    </xf>
    <xf numFmtId="0" fontId="1" fillId="0" borderId="21" xfId="0" applyFont="1" applyBorder="1" applyAlignment="1">
      <alignment horizontal="distributed" vertical="center" wrapText="1" indent="1"/>
    </xf>
    <xf numFmtId="0" fontId="1" fillId="0" borderId="18" xfId="0" applyFont="1" applyBorder="1" applyAlignment="1">
      <alignment horizontal="distributed" vertical="center" indent="1"/>
    </xf>
    <xf numFmtId="0" fontId="1" fillId="0" borderId="14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</cellXfs>
  <cellStyles count="12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会計" xfId="80"/>
    <cellStyle name="計算" xfId="81" builtinId="22" customBuiltin="1"/>
    <cellStyle name="計算 2" xfId="82"/>
    <cellStyle name="警告文" xfId="83" builtinId="11" customBuiltin="1"/>
    <cellStyle name="警告文 2" xfId="84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10" xfId="101"/>
    <cellStyle name="標準 11" xfId="102"/>
    <cellStyle name="標準 2" xfId="103"/>
    <cellStyle name="標準 2 2" xfId="104"/>
    <cellStyle name="標準 2 3" xfId="105"/>
    <cellStyle name="標準 2 4" xfId="106"/>
    <cellStyle name="標準 2 5" xfId="107"/>
    <cellStyle name="標準 2 6" xfId="108"/>
    <cellStyle name="標準 2_0031_保護観察終了者の終了事由・成績別　罪名及び非行名" xfId="109"/>
    <cellStyle name="標準 3" xfId="110"/>
    <cellStyle name="標準 3 2" xfId="111"/>
    <cellStyle name="標準 3_観31表" xfId="112"/>
    <cellStyle name="標準 4" xfId="113"/>
    <cellStyle name="標準 5" xfId="114"/>
    <cellStyle name="標準 6" xfId="115"/>
    <cellStyle name="標準 7" xfId="116"/>
    <cellStyle name="標準 8" xfId="117"/>
    <cellStyle name="標準 9" xfId="118"/>
    <cellStyle name="標準_2-5-1-1図　仮釈放申請受理人員・仮釈放人員及び仮釈放率の推移" xfId="119"/>
    <cellStyle name="標準_5-5-2-11図　保護観察終了事由の推移" xfId="120"/>
    <cellStyle name="標準_5-5-2-5図　保護観察新規受理人員の年齢層別構成比の推移" xfId="121"/>
    <cellStyle name="標準_H13H2_12" xfId="122"/>
    <cellStyle name="標準_リンクデータ_1" xfId="123"/>
    <cellStyle name="良い" xfId="124" builtinId="26" customBuiltin="1"/>
    <cellStyle name="良い 2" xfId="1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j-stat01\ROOT\01_APPLI\02_VBA\06_SP\02_TMP\06_SP_&#26376;&#22577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Y0098"/>
      <sheetName val="SPY0098_PRM"/>
      <sheetName val="SPY0099"/>
      <sheetName val="SPY0099_PRM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27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2" width="7.625" style="3" customWidth="1"/>
    <col min="3" max="3" width="9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9" width="7.625" style="3" customWidth="1"/>
    <col min="10" max="10" width="8.625" style="3" customWidth="1"/>
    <col min="11" max="11" width="7.625" style="3" customWidth="1"/>
    <col min="12" max="12" width="8.625" style="3" customWidth="1"/>
    <col min="13" max="13" width="7.625" style="25" customWidth="1"/>
    <col min="14" max="14" width="8.75" style="3" customWidth="1"/>
    <col min="15" max="16384" width="9" style="3"/>
  </cols>
  <sheetData>
    <row r="1" spans="2:14" ht="15" customHeight="1"/>
    <row r="2" spans="2:14" ht="15" customHeight="1">
      <c r="B2" s="65" t="s">
        <v>12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13.5" customHeight="1"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15"/>
      <c r="N3" s="6"/>
    </row>
    <row r="4" spans="2:14" ht="13.5" customHeight="1">
      <c r="B4" s="4"/>
      <c r="C4" s="5"/>
      <c r="D4" s="6"/>
      <c r="E4" s="6"/>
      <c r="F4" s="6"/>
      <c r="G4" s="6"/>
      <c r="H4" s="6"/>
      <c r="I4" s="6"/>
      <c r="J4" s="6"/>
      <c r="K4" s="6"/>
      <c r="M4" s="27" t="s">
        <v>14</v>
      </c>
      <c r="N4" s="15"/>
    </row>
    <row r="5" spans="2:14" ht="13.5" customHeight="1">
      <c r="B5" s="28" t="s">
        <v>2</v>
      </c>
      <c r="C5" s="2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13.5" customHeight="1" thickBot="1">
      <c r="B6" s="13" t="s">
        <v>21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2:14" ht="13.5" customHeight="1" thickTop="1">
      <c r="B7" s="70" t="s">
        <v>17</v>
      </c>
      <c r="C7" s="72" t="s">
        <v>16</v>
      </c>
      <c r="D7" s="66" t="s">
        <v>4</v>
      </c>
      <c r="E7" s="67"/>
      <c r="F7" s="66" t="s">
        <v>5</v>
      </c>
      <c r="G7" s="67"/>
      <c r="H7" s="66" t="s">
        <v>19</v>
      </c>
      <c r="I7" s="67"/>
      <c r="J7" s="66" t="s">
        <v>15</v>
      </c>
      <c r="K7" s="67"/>
      <c r="L7" s="66" t="s">
        <v>0</v>
      </c>
      <c r="M7" s="69"/>
    </row>
    <row r="8" spans="2:14" ht="13.5" customHeight="1">
      <c r="B8" s="71"/>
      <c r="C8" s="73"/>
      <c r="D8" s="63"/>
      <c r="E8" s="68"/>
      <c r="F8" s="63"/>
      <c r="G8" s="68"/>
      <c r="H8" s="63"/>
      <c r="I8" s="68"/>
      <c r="J8" s="63"/>
      <c r="K8" s="68"/>
      <c r="L8" s="63"/>
      <c r="M8" s="64"/>
    </row>
    <row r="9" spans="2:14" ht="13.5" customHeight="1">
      <c r="B9" s="49" t="s">
        <v>13</v>
      </c>
      <c r="C9" s="10">
        <v>16539</v>
      </c>
      <c r="D9" s="38">
        <v>15383</v>
      </c>
      <c r="E9" s="50">
        <f>D9/C9%</f>
        <v>93.010460124554086</v>
      </c>
      <c r="F9" s="26">
        <v>0</v>
      </c>
      <c r="G9" s="50"/>
      <c r="H9" s="41">
        <v>1021</v>
      </c>
      <c r="I9" s="51">
        <f>H9/C9%</f>
        <v>6.1732873813410727</v>
      </c>
      <c r="J9" s="26">
        <v>52</v>
      </c>
      <c r="K9" s="50">
        <f>J9/C9%</f>
        <v>0.31440836809964329</v>
      </c>
      <c r="L9" s="14">
        <v>83</v>
      </c>
      <c r="M9" s="53">
        <f>L9/C9%</f>
        <v>0.5018441260051999</v>
      </c>
    </row>
    <row r="10" spans="2:14" ht="13.5" customHeight="1">
      <c r="B10" s="49">
        <v>17</v>
      </c>
      <c r="C10" s="10">
        <v>16793</v>
      </c>
      <c r="D10" s="38">
        <v>15716</v>
      </c>
      <c r="E10" s="51">
        <f t="shared" ref="E10:E18" si="0">D10/C10%</f>
        <v>93.586613469898168</v>
      </c>
      <c r="F10" s="26">
        <v>1</v>
      </c>
      <c r="G10" s="51">
        <f>F10/C10%</f>
        <v>5.9548621449413445E-3</v>
      </c>
      <c r="H10" s="26">
        <v>980</v>
      </c>
      <c r="I10" s="51">
        <f t="shared" ref="I10:I18" si="1">H10/C10%</f>
        <v>5.8357649020425173</v>
      </c>
      <c r="J10" s="26">
        <v>43</v>
      </c>
      <c r="K10" s="51">
        <f t="shared" ref="K10:K18" si="2">J10/C10%</f>
        <v>0.25605907223247781</v>
      </c>
      <c r="L10" s="11">
        <v>53</v>
      </c>
      <c r="M10" s="53">
        <f t="shared" ref="M10:M18" si="3">L10/C10%</f>
        <v>0.31560769368189123</v>
      </c>
    </row>
    <row r="11" spans="2:14" ht="13.5" customHeight="1">
      <c r="B11" s="49">
        <v>18</v>
      </c>
      <c r="C11" s="10">
        <v>16496</v>
      </c>
      <c r="D11" s="38">
        <v>15358</v>
      </c>
      <c r="E11" s="51">
        <f t="shared" si="0"/>
        <v>93.101357904946653</v>
      </c>
      <c r="F11" s="26">
        <v>0</v>
      </c>
      <c r="G11" s="51"/>
      <c r="H11" s="26">
        <v>1040</v>
      </c>
      <c r="I11" s="51">
        <f t="shared" si="1"/>
        <v>6.3045586808923373</v>
      </c>
      <c r="J11" s="26">
        <v>37</v>
      </c>
      <c r="K11" s="51">
        <f t="shared" si="2"/>
        <v>0.22429679922405429</v>
      </c>
      <c r="L11" s="11">
        <v>61</v>
      </c>
      <c r="M11" s="53">
        <f t="shared" si="3"/>
        <v>0.36978661493695442</v>
      </c>
    </row>
    <row r="12" spans="2:14" ht="13.5" customHeight="1">
      <c r="B12" s="49">
        <v>19</v>
      </c>
      <c r="C12" s="10">
        <v>16430</v>
      </c>
      <c r="D12" s="38">
        <v>15527</v>
      </c>
      <c r="E12" s="51">
        <f t="shared" si="0"/>
        <v>94.503956177723666</v>
      </c>
      <c r="F12" s="26">
        <v>0</v>
      </c>
      <c r="G12" s="51"/>
      <c r="H12" s="26">
        <v>820</v>
      </c>
      <c r="I12" s="51">
        <f t="shared" si="1"/>
        <v>4.9908703590992083</v>
      </c>
      <c r="J12" s="26">
        <v>31</v>
      </c>
      <c r="K12" s="51">
        <f t="shared" si="2"/>
        <v>0.18867924528301885</v>
      </c>
      <c r="L12" s="11">
        <v>52</v>
      </c>
      <c r="M12" s="53">
        <f t="shared" si="3"/>
        <v>0.31649421789409615</v>
      </c>
    </row>
    <row r="13" spans="2:14" ht="13.5" customHeight="1">
      <c r="B13" s="49">
        <v>20</v>
      </c>
      <c r="C13" s="10">
        <v>16054</v>
      </c>
      <c r="D13" s="38">
        <v>15267</v>
      </c>
      <c r="E13" s="51">
        <f t="shared" si="0"/>
        <v>95.097794942070522</v>
      </c>
      <c r="F13" s="26">
        <v>0</v>
      </c>
      <c r="G13" s="51"/>
      <c r="H13" s="26">
        <v>726</v>
      </c>
      <c r="I13" s="51">
        <f t="shared" si="1"/>
        <v>4.5222374486109382</v>
      </c>
      <c r="J13" s="26">
        <v>20</v>
      </c>
      <c r="K13" s="51">
        <f t="shared" si="2"/>
        <v>0.12457954403886883</v>
      </c>
      <c r="L13" s="11">
        <v>41</v>
      </c>
      <c r="M13" s="53">
        <f t="shared" si="3"/>
        <v>0.25538806527968111</v>
      </c>
    </row>
    <row r="14" spans="2:14" ht="13.5" customHeight="1">
      <c r="B14" s="49">
        <v>21</v>
      </c>
      <c r="C14" s="10">
        <v>15364</v>
      </c>
      <c r="D14" s="38">
        <v>14645</v>
      </c>
      <c r="E14" s="51">
        <f t="shared" si="0"/>
        <v>95.320229107003399</v>
      </c>
      <c r="F14" s="26">
        <v>0</v>
      </c>
      <c r="G14" s="51"/>
      <c r="H14" s="26">
        <v>656</v>
      </c>
      <c r="I14" s="51">
        <f t="shared" si="1"/>
        <v>4.2697214267117944</v>
      </c>
      <c r="J14" s="26">
        <v>22</v>
      </c>
      <c r="K14" s="51">
        <f t="shared" si="2"/>
        <v>0.14319187711533457</v>
      </c>
      <c r="L14" s="11">
        <v>41</v>
      </c>
      <c r="M14" s="53">
        <f t="shared" si="3"/>
        <v>0.26685758916948715</v>
      </c>
    </row>
    <row r="15" spans="2:14" ht="13.5" customHeight="1">
      <c r="B15" s="49">
        <v>22</v>
      </c>
      <c r="C15" s="10">
        <v>14481</v>
      </c>
      <c r="D15" s="38">
        <v>13814</v>
      </c>
      <c r="E15" s="51">
        <f t="shared" si="0"/>
        <v>95.393964505213731</v>
      </c>
      <c r="F15" s="26">
        <v>0</v>
      </c>
      <c r="G15" s="51"/>
      <c r="H15" s="26">
        <v>609</v>
      </c>
      <c r="I15" s="51">
        <f t="shared" si="1"/>
        <v>4.2055106691526829</v>
      </c>
      <c r="J15" s="26">
        <v>15</v>
      </c>
      <c r="K15" s="51">
        <f t="shared" si="2"/>
        <v>0.10358400662937642</v>
      </c>
      <c r="L15" s="11">
        <v>43</v>
      </c>
      <c r="M15" s="53">
        <f t="shared" si="3"/>
        <v>0.29694081900421243</v>
      </c>
    </row>
    <row r="16" spans="2:14" ht="13.5" customHeight="1">
      <c r="B16" s="49">
        <v>23</v>
      </c>
      <c r="C16" s="10">
        <v>14599</v>
      </c>
      <c r="D16" s="38">
        <v>13918</v>
      </c>
      <c r="E16" s="51">
        <f t="shared" si="0"/>
        <v>95.335296938146442</v>
      </c>
      <c r="F16" s="26">
        <v>0</v>
      </c>
      <c r="G16" s="51"/>
      <c r="H16" s="26">
        <v>619</v>
      </c>
      <c r="I16" s="51">
        <f t="shared" si="1"/>
        <v>4.2400164394821562</v>
      </c>
      <c r="J16" s="26">
        <v>7</v>
      </c>
      <c r="K16" s="51">
        <f t="shared" si="2"/>
        <v>4.7948489622576883E-2</v>
      </c>
      <c r="L16" s="11">
        <v>55</v>
      </c>
      <c r="M16" s="53">
        <f t="shared" si="3"/>
        <v>0.3767381327488184</v>
      </c>
    </row>
    <row r="17" spans="2:14" ht="13.5" customHeight="1">
      <c r="B17" s="49">
        <v>24</v>
      </c>
      <c r="C17" s="10">
        <v>14948</v>
      </c>
      <c r="D17" s="38">
        <v>14215</v>
      </c>
      <c r="E17" s="51">
        <f t="shared" si="0"/>
        <v>95.096333957720105</v>
      </c>
      <c r="F17" s="26">
        <v>1</v>
      </c>
      <c r="G17" s="51">
        <f>F17/C17%</f>
        <v>6.6898581750066905E-3</v>
      </c>
      <c r="H17" s="26">
        <v>674</v>
      </c>
      <c r="I17" s="51">
        <f t="shared" si="1"/>
        <v>4.5089644099545092</v>
      </c>
      <c r="J17" s="26">
        <v>14</v>
      </c>
      <c r="K17" s="51">
        <f t="shared" si="2"/>
        <v>9.3658014450093668E-2</v>
      </c>
      <c r="L17" s="11">
        <v>44</v>
      </c>
      <c r="M17" s="53">
        <f t="shared" si="3"/>
        <v>0.29435375970029437</v>
      </c>
    </row>
    <row r="18" spans="2:14" ht="13.5" customHeight="1">
      <c r="B18" s="22">
        <v>25</v>
      </c>
      <c r="C18" s="24">
        <v>14751</v>
      </c>
      <c r="D18" s="39">
        <v>14053</v>
      </c>
      <c r="E18" s="52">
        <f t="shared" si="0"/>
        <v>95.26811741576843</v>
      </c>
      <c r="F18" s="12">
        <v>0</v>
      </c>
      <c r="G18" s="52"/>
      <c r="H18" s="12">
        <v>646</v>
      </c>
      <c r="I18" s="52">
        <f t="shared" si="1"/>
        <v>4.3793641109077353</v>
      </c>
      <c r="J18" s="12">
        <v>6</v>
      </c>
      <c r="K18" s="52">
        <f t="shared" si="2"/>
        <v>4.0675208460443361E-2</v>
      </c>
      <c r="L18" s="23">
        <v>46</v>
      </c>
      <c r="M18" s="54">
        <f t="shared" si="3"/>
        <v>0.31184326486339908</v>
      </c>
    </row>
    <row r="19" spans="2:14" ht="13.5" customHeight="1">
      <c r="B19" s="21"/>
      <c r="C19" s="18"/>
      <c r="D19" s="19"/>
      <c r="E19" s="19"/>
      <c r="F19" s="11"/>
      <c r="G19" s="19"/>
      <c r="H19" s="11"/>
      <c r="I19" s="19"/>
      <c r="J19" s="11"/>
      <c r="K19" s="19"/>
      <c r="L19" s="11"/>
      <c r="M19" s="19"/>
    </row>
    <row r="20" spans="2:14" ht="13.5" customHeight="1" thickBot="1">
      <c r="B20" s="13" t="s">
        <v>22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ht="13.5" customHeight="1" thickTop="1">
      <c r="B21" s="70" t="s">
        <v>17</v>
      </c>
      <c r="C21" s="72" t="s">
        <v>16</v>
      </c>
      <c r="D21" s="66" t="s">
        <v>4</v>
      </c>
      <c r="E21" s="67"/>
      <c r="F21" s="66" t="s">
        <v>5</v>
      </c>
      <c r="G21" s="67"/>
      <c r="H21" s="66" t="s">
        <v>19</v>
      </c>
      <c r="I21" s="67"/>
      <c r="J21" s="66" t="s">
        <v>15</v>
      </c>
      <c r="K21" s="67"/>
      <c r="L21" s="61" t="s">
        <v>0</v>
      </c>
      <c r="M21" s="62"/>
    </row>
    <row r="22" spans="2:14" ht="13.5" customHeight="1">
      <c r="B22" s="71"/>
      <c r="C22" s="73"/>
      <c r="D22" s="63"/>
      <c r="E22" s="68"/>
      <c r="F22" s="63"/>
      <c r="G22" s="68"/>
      <c r="H22" s="63"/>
      <c r="I22" s="68"/>
      <c r="J22" s="63"/>
      <c r="K22" s="68"/>
      <c r="L22" s="63"/>
      <c r="M22" s="64"/>
    </row>
    <row r="23" spans="2:14" ht="13.5" customHeight="1">
      <c r="B23" s="49" t="s">
        <v>13</v>
      </c>
      <c r="C23" s="10">
        <v>5030</v>
      </c>
      <c r="D23" s="38">
        <v>4459</v>
      </c>
      <c r="E23" s="50">
        <f>D23/C23%</f>
        <v>88.648111332007957</v>
      </c>
      <c r="F23" s="41">
        <v>0</v>
      </c>
      <c r="G23" s="40"/>
      <c r="H23" s="26">
        <v>527</v>
      </c>
      <c r="I23" s="50">
        <f>H23/C23%</f>
        <v>10.477137176938371</v>
      </c>
      <c r="J23" s="41">
        <v>29</v>
      </c>
      <c r="K23" s="51">
        <f>J23/C23%</f>
        <v>0.57654075546719685</v>
      </c>
      <c r="L23" s="41">
        <v>15</v>
      </c>
      <c r="M23" s="53">
        <f>L23/C23%</f>
        <v>0.29821073558648115</v>
      </c>
    </row>
    <row r="24" spans="2:14" ht="13.5" customHeight="1">
      <c r="B24" s="49">
        <v>17</v>
      </c>
      <c r="C24" s="10">
        <v>5456</v>
      </c>
      <c r="D24" s="38">
        <v>4908</v>
      </c>
      <c r="E24" s="51">
        <f t="shared" ref="E24:E32" si="4">D24/C24%</f>
        <v>89.956011730205276</v>
      </c>
      <c r="F24" s="26">
        <v>0</v>
      </c>
      <c r="G24" s="40"/>
      <c r="H24" s="26">
        <v>506</v>
      </c>
      <c r="I24" s="51">
        <f t="shared" ref="I24:I32" si="5">H24/C24%</f>
        <v>9.2741935483870961</v>
      </c>
      <c r="J24" s="26">
        <v>25</v>
      </c>
      <c r="K24" s="51">
        <f t="shared" ref="K24:K32" si="6">J24/C24%</f>
        <v>0.45821114369501464</v>
      </c>
      <c r="L24" s="26">
        <v>17</v>
      </c>
      <c r="M24" s="53">
        <f t="shared" ref="M24:M32" si="7">L24/C24%</f>
        <v>0.31158357771260997</v>
      </c>
    </row>
    <row r="25" spans="2:14" ht="13.5" customHeight="1">
      <c r="B25" s="49">
        <v>18</v>
      </c>
      <c r="C25" s="10">
        <v>5714</v>
      </c>
      <c r="D25" s="38">
        <v>5072</v>
      </c>
      <c r="E25" s="51">
        <f t="shared" si="4"/>
        <v>88.764438221911092</v>
      </c>
      <c r="F25" s="26">
        <v>0</v>
      </c>
      <c r="G25" s="40"/>
      <c r="H25" s="26">
        <v>608</v>
      </c>
      <c r="I25" s="51">
        <f>H25/C25%</f>
        <v>10.640532026601329</v>
      </c>
      <c r="J25" s="26">
        <v>21</v>
      </c>
      <c r="K25" s="51">
        <f t="shared" si="6"/>
        <v>0.36751837591879594</v>
      </c>
      <c r="L25" s="26">
        <v>13</v>
      </c>
      <c r="M25" s="53">
        <f t="shared" si="7"/>
        <v>0.22751137556877843</v>
      </c>
    </row>
    <row r="26" spans="2:14" ht="13.5" customHeight="1">
      <c r="B26" s="49">
        <v>19</v>
      </c>
      <c r="C26" s="10">
        <v>5666</v>
      </c>
      <c r="D26" s="38">
        <v>5185</v>
      </c>
      <c r="E26" s="51">
        <f t="shared" si="4"/>
        <v>91.510765972467354</v>
      </c>
      <c r="F26" s="26">
        <v>0</v>
      </c>
      <c r="G26" s="40"/>
      <c r="H26" s="26">
        <v>453</v>
      </c>
      <c r="I26" s="51">
        <f t="shared" si="5"/>
        <v>7.9950582421461354</v>
      </c>
      <c r="J26" s="26">
        <v>17</v>
      </c>
      <c r="K26" s="51">
        <f t="shared" si="6"/>
        <v>0.30003529827038478</v>
      </c>
      <c r="L26" s="26">
        <v>11</v>
      </c>
      <c r="M26" s="53">
        <f t="shared" si="7"/>
        <v>0.19414048711613133</v>
      </c>
    </row>
    <row r="27" spans="2:14" ht="13.5" customHeight="1">
      <c r="B27" s="49">
        <v>20</v>
      </c>
      <c r="C27" s="10">
        <v>5617</v>
      </c>
      <c r="D27" s="38">
        <v>5194</v>
      </c>
      <c r="E27" s="51">
        <f t="shared" si="4"/>
        <v>92.469289656400207</v>
      </c>
      <c r="F27" s="26">
        <v>0</v>
      </c>
      <c r="G27" s="40"/>
      <c r="H27" s="26">
        <v>402</v>
      </c>
      <c r="I27" s="51">
        <f t="shared" si="5"/>
        <v>7.1568452910806482</v>
      </c>
      <c r="J27" s="26">
        <v>7</v>
      </c>
      <c r="K27" s="51">
        <f t="shared" si="6"/>
        <v>0.1246216841730461</v>
      </c>
      <c r="L27" s="26">
        <v>14</v>
      </c>
      <c r="M27" s="53">
        <f t="shared" si="7"/>
        <v>0.2492433683460922</v>
      </c>
    </row>
    <row r="28" spans="2:14" ht="13.5" customHeight="1">
      <c r="B28" s="49">
        <v>21</v>
      </c>
      <c r="C28" s="10">
        <v>5395</v>
      </c>
      <c r="D28" s="38">
        <v>5002</v>
      </c>
      <c r="E28" s="51">
        <f t="shared" si="4"/>
        <v>92.715477293790542</v>
      </c>
      <c r="F28" s="26">
        <v>0</v>
      </c>
      <c r="G28" s="40"/>
      <c r="H28" s="26">
        <v>370</v>
      </c>
      <c r="I28" s="51">
        <f t="shared" si="5"/>
        <v>6.8582020389249303</v>
      </c>
      <c r="J28" s="26">
        <v>14</v>
      </c>
      <c r="K28" s="51">
        <f t="shared" si="6"/>
        <v>0.25949953660797032</v>
      </c>
      <c r="L28" s="26">
        <v>9</v>
      </c>
      <c r="M28" s="53">
        <f t="shared" si="7"/>
        <v>0.16682113067655235</v>
      </c>
    </row>
    <row r="29" spans="2:14" ht="13.5" customHeight="1">
      <c r="B29" s="49">
        <v>22</v>
      </c>
      <c r="C29" s="10">
        <v>5107</v>
      </c>
      <c r="D29" s="38">
        <v>4730</v>
      </c>
      <c r="E29" s="51">
        <f t="shared" si="4"/>
        <v>92.617975327981199</v>
      </c>
      <c r="F29" s="26">
        <v>0</v>
      </c>
      <c r="G29" s="40"/>
      <c r="H29" s="26">
        <v>360</v>
      </c>
      <c r="I29" s="51">
        <f t="shared" si="5"/>
        <v>7.0491482279224593</v>
      </c>
      <c r="J29" s="26">
        <v>6</v>
      </c>
      <c r="K29" s="51">
        <f t="shared" si="6"/>
        <v>0.11748580379870766</v>
      </c>
      <c r="L29" s="26">
        <v>11</v>
      </c>
      <c r="M29" s="53">
        <f t="shared" si="7"/>
        <v>0.21539064029763069</v>
      </c>
    </row>
    <row r="30" spans="2:14" ht="13.5" customHeight="1">
      <c r="B30" s="49">
        <v>23</v>
      </c>
      <c r="C30" s="10">
        <v>5128</v>
      </c>
      <c r="D30" s="38">
        <v>4760</v>
      </c>
      <c r="E30" s="51">
        <f t="shared" si="4"/>
        <v>92.823712948517937</v>
      </c>
      <c r="F30" s="26">
        <v>0</v>
      </c>
      <c r="G30" s="40"/>
      <c r="H30" s="26">
        <v>355</v>
      </c>
      <c r="I30" s="51">
        <f t="shared" si="5"/>
        <v>6.9227769110764426</v>
      </c>
      <c r="J30" s="26">
        <v>3</v>
      </c>
      <c r="K30" s="51">
        <f t="shared" si="6"/>
        <v>5.8502340093603743E-2</v>
      </c>
      <c r="L30" s="26">
        <v>10</v>
      </c>
      <c r="M30" s="53">
        <f t="shared" si="7"/>
        <v>0.19500780031201248</v>
      </c>
    </row>
    <row r="31" spans="2:14" ht="13.5" customHeight="1">
      <c r="B31" s="49">
        <v>24</v>
      </c>
      <c r="C31" s="10">
        <v>5177</v>
      </c>
      <c r="D31" s="38">
        <v>4792</v>
      </c>
      <c r="E31" s="51">
        <f t="shared" si="4"/>
        <v>92.563260575622948</v>
      </c>
      <c r="F31" s="26">
        <v>0</v>
      </c>
      <c r="G31" s="40"/>
      <c r="H31" s="26">
        <v>372</v>
      </c>
      <c r="I31" s="51">
        <f t="shared" si="5"/>
        <v>7.1856287425149699</v>
      </c>
      <c r="J31" s="26">
        <v>7</v>
      </c>
      <c r="K31" s="51">
        <f t="shared" si="6"/>
        <v>0.13521344407958277</v>
      </c>
      <c r="L31" s="26">
        <v>6</v>
      </c>
      <c r="M31" s="53">
        <f t="shared" si="7"/>
        <v>0.11589723778249951</v>
      </c>
    </row>
    <row r="32" spans="2:14" ht="13.5" customHeight="1">
      <c r="B32" s="22">
        <v>25</v>
      </c>
      <c r="C32" s="24">
        <v>4977</v>
      </c>
      <c r="D32" s="39">
        <v>4643</v>
      </c>
      <c r="E32" s="52">
        <f t="shared" si="4"/>
        <v>93.289129997990756</v>
      </c>
      <c r="F32" s="12">
        <v>0</v>
      </c>
      <c r="G32" s="42"/>
      <c r="H32" s="12">
        <v>320</v>
      </c>
      <c r="I32" s="52">
        <f t="shared" si="5"/>
        <v>6.4295760498292136</v>
      </c>
      <c r="J32" s="12">
        <v>4</v>
      </c>
      <c r="K32" s="52">
        <f t="shared" si="6"/>
        <v>8.0369700622865178E-2</v>
      </c>
      <c r="L32" s="12">
        <v>10</v>
      </c>
      <c r="M32" s="54">
        <f t="shared" si="7"/>
        <v>0.20092425155716293</v>
      </c>
    </row>
    <row r="33" spans="2:13" ht="13.5" customHeight="1">
      <c r="B33" s="17"/>
      <c r="C33" s="18"/>
      <c r="D33" s="19"/>
      <c r="E33" s="30"/>
      <c r="F33" s="11"/>
      <c r="G33" s="30"/>
      <c r="H33" s="11"/>
      <c r="I33" s="30"/>
      <c r="J33" s="11"/>
      <c r="K33" s="30"/>
      <c r="L33" s="11"/>
      <c r="M33" s="30"/>
    </row>
    <row r="34" spans="2:13" ht="13.5" customHeight="1">
      <c r="B34" s="17"/>
      <c r="C34" s="18"/>
      <c r="D34" s="19"/>
      <c r="E34" s="30"/>
      <c r="F34" s="11"/>
      <c r="G34" s="30"/>
      <c r="H34" s="11"/>
      <c r="I34" s="30"/>
      <c r="J34" s="11"/>
      <c r="K34" s="30"/>
      <c r="L34" s="11"/>
      <c r="M34" s="30"/>
    </row>
    <row r="35" spans="2:13" ht="13.5" customHeight="1">
      <c r="B35" s="28" t="s">
        <v>3</v>
      </c>
      <c r="C35" s="29"/>
      <c r="D35" s="9"/>
      <c r="E35" s="31"/>
      <c r="F35" s="9"/>
      <c r="G35" s="31"/>
      <c r="H35" s="9"/>
      <c r="I35" s="31"/>
      <c r="J35" s="9"/>
      <c r="K35" s="31"/>
      <c r="L35" s="9"/>
      <c r="M35" s="31"/>
    </row>
    <row r="36" spans="2:13" ht="13.5" customHeight="1" thickBot="1">
      <c r="B36" s="13" t="s">
        <v>21</v>
      </c>
      <c r="C36" s="7"/>
      <c r="D36" s="8"/>
      <c r="E36" s="32"/>
      <c r="F36" s="8"/>
      <c r="G36" s="32"/>
      <c r="H36" s="8"/>
      <c r="I36" s="32"/>
      <c r="J36" s="8"/>
      <c r="K36" s="32"/>
      <c r="L36" s="9"/>
      <c r="M36" s="31"/>
    </row>
    <row r="37" spans="2:13" ht="13.5" customHeight="1" thickTop="1">
      <c r="B37" s="70" t="s">
        <v>17</v>
      </c>
      <c r="C37" s="72" t="s">
        <v>16</v>
      </c>
      <c r="D37" s="66" t="s">
        <v>4</v>
      </c>
      <c r="E37" s="69"/>
      <c r="F37" s="36"/>
      <c r="G37" s="37"/>
      <c r="H37" s="74" t="s">
        <v>18</v>
      </c>
      <c r="I37" s="74"/>
      <c r="J37" s="74" t="s">
        <v>0</v>
      </c>
      <c r="K37" s="66"/>
      <c r="L37" s="25"/>
    </row>
    <row r="38" spans="2:13" ht="13.5" customHeight="1">
      <c r="B38" s="71"/>
      <c r="C38" s="73"/>
      <c r="D38" s="63"/>
      <c r="E38" s="64"/>
      <c r="F38" s="76" t="s">
        <v>10</v>
      </c>
      <c r="G38" s="77"/>
      <c r="H38" s="75"/>
      <c r="I38" s="75"/>
      <c r="J38" s="75"/>
      <c r="K38" s="63"/>
      <c r="L38" s="25"/>
    </row>
    <row r="39" spans="2:13" ht="13.5" customHeight="1">
      <c r="B39" s="49" t="s">
        <v>13</v>
      </c>
      <c r="C39" s="10">
        <v>5324</v>
      </c>
      <c r="D39" s="38">
        <v>3520</v>
      </c>
      <c r="E39" s="50">
        <f>D39/C39%</f>
        <v>66.115702479338836</v>
      </c>
      <c r="F39" s="41">
        <v>436</v>
      </c>
      <c r="G39" s="51">
        <f>F39/C39%</f>
        <v>8.1893313298271977</v>
      </c>
      <c r="H39" s="26">
        <v>1650</v>
      </c>
      <c r="I39" s="50">
        <f>H39/C39%</f>
        <v>30.991735537190081</v>
      </c>
      <c r="J39" s="41">
        <v>154</v>
      </c>
      <c r="K39" s="53">
        <f>J39/C39%</f>
        <v>2.8925619834710741</v>
      </c>
      <c r="L39" s="25"/>
    </row>
    <row r="40" spans="2:13" ht="13.5" customHeight="1">
      <c r="B40" s="49">
        <v>17</v>
      </c>
      <c r="C40" s="10">
        <v>5261</v>
      </c>
      <c r="D40" s="38">
        <v>3381</v>
      </c>
      <c r="E40" s="51">
        <f t="shared" ref="E40:E48" si="8">D40/C40%</f>
        <v>64.265348793005131</v>
      </c>
      <c r="F40" s="26">
        <v>402</v>
      </c>
      <c r="G40" s="51">
        <f t="shared" ref="G40:G48" si="9">F40/C40%</f>
        <v>7.641132864474435</v>
      </c>
      <c r="H40" s="26">
        <v>1717</v>
      </c>
      <c r="I40" s="51">
        <f t="shared" ref="I40:I48" si="10">H40/C40%</f>
        <v>32.636380916175632</v>
      </c>
      <c r="J40" s="26">
        <v>163</v>
      </c>
      <c r="K40" s="53">
        <f t="shared" ref="K40:K48" si="11">J40/C40%</f>
        <v>3.0982702908192361</v>
      </c>
      <c r="L40" s="25"/>
    </row>
    <row r="41" spans="2:13" ht="13.5" customHeight="1">
      <c r="B41" s="49">
        <v>18</v>
      </c>
      <c r="C41" s="10">
        <v>5108</v>
      </c>
      <c r="D41" s="38">
        <v>3304</v>
      </c>
      <c r="E41" s="51">
        <f t="shared" si="8"/>
        <v>64.682850430696945</v>
      </c>
      <c r="F41" s="26">
        <v>408</v>
      </c>
      <c r="G41" s="51">
        <f t="shared" si="9"/>
        <v>7.9874706342991386</v>
      </c>
      <c r="H41" s="26">
        <v>1660</v>
      </c>
      <c r="I41" s="51">
        <f t="shared" si="10"/>
        <v>32.498042286609241</v>
      </c>
      <c r="J41" s="26">
        <v>144</v>
      </c>
      <c r="K41" s="53">
        <f t="shared" si="11"/>
        <v>2.8191072826938135</v>
      </c>
      <c r="L41" s="25"/>
    </row>
    <row r="42" spans="2:13" ht="13.5" customHeight="1">
      <c r="B42" s="49">
        <v>19</v>
      </c>
      <c r="C42" s="10">
        <v>4816</v>
      </c>
      <c r="D42" s="38">
        <v>3275</v>
      </c>
      <c r="E42" s="51">
        <f t="shared" si="8"/>
        <v>68.002491694352159</v>
      </c>
      <c r="F42" s="26">
        <v>316</v>
      </c>
      <c r="G42" s="51">
        <f t="shared" si="9"/>
        <v>6.5614617940199338</v>
      </c>
      <c r="H42" s="26">
        <v>1386</v>
      </c>
      <c r="I42" s="51">
        <f t="shared" si="10"/>
        <v>28.779069767441861</v>
      </c>
      <c r="J42" s="26">
        <v>155</v>
      </c>
      <c r="K42" s="53">
        <f t="shared" si="11"/>
        <v>3.2184385382059801</v>
      </c>
      <c r="L42" s="25"/>
    </row>
    <row r="43" spans="2:13" ht="13.5" customHeight="1">
      <c r="B43" s="49">
        <v>20</v>
      </c>
      <c r="C43" s="10">
        <v>4711</v>
      </c>
      <c r="D43" s="38">
        <v>3317</v>
      </c>
      <c r="E43" s="51">
        <f t="shared" si="8"/>
        <v>70.409679473572496</v>
      </c>
      <c r="F43" s="26">
        <v>338</v>
      </c>
      <c r="G43" s="51">
        <f t="shared" si="9"/>
        <v>7.17469751645086</v>
      </c>
      <c r="H43" s="26">
        <v>1244</v>
      </c>
      <c r="I43" s="51">
        <f t="shared" si="10"/>
        <v>26.406283167055825</v>
      </c>
      <c r="J43" s="26">
        <v>150</v>
      </c>
      <c r="K43" s="53">
        <f t="shared" si="11"/>
        <v>3.1840373593716835</v>
      </c>
      <c r="L43" s="25"/>
    </row>
    <row r="44" spans="2:13" ht="13.5" customHeight="1">
      <c r="B44" s="49">
        <v>21</v>
      </c>
      <c r="C44" s="10">
        <v>4576</v>
      </c>
      <c r="D44" s="38">
        <v>3220</v>
      </c>
      <c r="E44" s="51">
        <f t="shared" si="8"/>
        <v>70.367132867132867</v>
      </c>
      <c r="F44" s="26">
        <v>355</v>
      </c>
      <c r="G44" s="51">
        <f t="shared" si="9"/>
        <v>7.7578671328671334</v>
      </c>
      <c r="H44" s="26">
        <v>1217</v>
      </c>
      <c r="I44" s="51">
        <f t="shared" si="10"/>
        <v>26.59527972027972</v>
      </c>
      <c r="J44" s="26">
        <v>139</v>
      </c>
      <c r="K44" s="53">
        <f t="shared" si="11"/>
        <v>3.0375874125874129</v>
      </c>
      <c r="L44" s="25"/>
    </row>
    <row r="45" spans="2:13" ht="13.5" customHeight="1">
      <c r="B45" s="49">
        <v>22</v>
      </c>
      <c r="C45" s="10">
        <v>4124</v>
      </c>
      <c r="D45" s="38">
        <v>2931</v>
      </c>
      <c r="E45" s="51">
        <f t="shared" si="8"/>
        <v>71.071774975751694</v>
      </c>
      <c r="F45" s="26">
        <v>347</v>
      </c>
      <c r="G45" s="51">
        <f t="shared" si="9"/>
        <v>8.4141610087293888</v>
      </c>
      <c r="H45" s="26">
        <v>1040</v>
      </c>
      <c r="I45" s="51">
        <f t="shared" si="10"/>
        <v>25.218234723569349</v>
      </c>
      <c r="J45" s="26">
        <v>153</v>
      </c>
      <c r="K45" s="53">
        <f t="shared" si="11"/>
        <v>3.7099903006789523</v>
      </c>
      <c r="L45" s="25"/>
    </row>
    <row r="46" spans="2:13" ht="13.5" customHeight="1">
      <c r="B46" s="49">
        <v>23</v>
      </c>
      <c r="C46" s="10">
        <v>3843</v>
      </c>
      <c r="D46" s="38">
        <v>2717</v>
      </c>
      <c r="E46" s="51">
        <f t="shared" si="8"/>
        <v>70.699973978662499</v>
      </c>
      <c r="F46" s="26">
        <v>241</v>
      </c>
      <c r="G46" s="51">
        <f t="shared" si="9"/>
        <v>6.2711423367161077</v>
      </c>
      <c r="H46" s="26">
        <v>1012</v>
      </c>
      <c r="I46" s="51">
        <f t="shared" si="10"/>
        <v>26.3335935467083</v>
      </c>
      <c r="J46" s="26">
        <v>114</v>
      </c>
      <c r="K46" s="53">
        <f t="shared" si="11"/>
        <v>2.9664324746291961</v>
      </c>
      <c r="L46" s="25"/>
    </row>
    <row r="47" spans="2:13" ht="13.5" customHeight="1">
      <c r="B47" s="49">
        <v>24</v>
      </c>
      <c r="C47" s="10">
        <v>3703</v>
      </c>
      <c r="D47" s="38">
        <v>2526</v>
      </c>
      <c r="E47" s="51">
        <f t="shared" si="8"/>
        <v>68.214960842560089</v>
      </c>
      <c r="F47" s="26">
        <v>167</v>
      </c>
      <c r="G47" s="51">
        <f t="shared" si="9"/>
        <v>4.509856872805833</v>
      </c>
      <c r="H47" s="26">
        <v>1049</v>
      </c>
      <c r="I47" s="51">
        <f t="shared" si="10"/>
        <v>28.328382392654603</v>
      </c>
      <c r="J47" s="26">
        <v>128</v>
      </c>
      <c r="K47" s="53">
        <f t="shared" si="11"/>
        <v>3.456656764785309</v>
      </c>
      <c r="L47" s="25"/>
    </row>
    <row r="48" spans="2:13" ht="13.5" customHeight="1">
      <c r="B48" s="22">
        <v>25</v>
      </c>
      <c r="C48" s="24">
        <v>3521</v>
      </c>
      <c r="D48" s="39">
        <v>2577</v>
      </c>
      <c r="E48" s="52">
        <f t="shared" si="8"/>
        <v>73.189434819653499</v>
      </c>
      <c r="F48" s="12">
        <v>172</v>
      </c>
      <c r="G48" s="52">
        <f t="shared" si="9"/>
        <v>4.8849758591309289</v>
      </c>
      <c r="H48" s="12">
        <v>829</v>
      </c>
      <c r="I48" s="52">
        <f t="shared" si="10"/>
        <v>23.544447600113603</v>
      </c>
      <c r="J48" s="12">
        <v>115</v>
      </c>
      <c r="K48" s="54">
        <f t="shared" si="11"/>
        <v>3.2661175802328883</v>
      </c>
      <c r="L48" s="25"/>
    </row>
    <row r="49" spans="2:13" ht="13.5" customHeight="1">
      <c r="B49" s="21"/>
      <c r="C49" s="18"/>
      <c r="D49" s="19"/>
      <c r="E49" s="30"/>
      <c r="F49" s="11"/>
      <c r="G49" s="30"/>
      <c r="H49" s="11"/>
      <c r="I49" s="30"/>
      <c r="J49" s="11"/>
      <c r="K49" s="30"/>
      <c r="L49" s="20"/>
      <c r="M49" s="30"/>
    </row>
    <row r="50" spans="2:13" ht="13.5" customHeight="1" thickBot="1">
      <c r="B50" s="13" t="s">
        <v>22</v>
      </c>
      <c r="C50" s="7"/>
      <c r="D50" s="8"/>
      <c r="E50" s="32"/>
      <c r="F50" s="8"/>
      <c r="G50" s="32"/>
      <c r="H50" s="8"/>
      <c r="I50" s="32"/>
      <c r="J50" s="8"/>
      <c r="K50" s="32"/>
      <c r="L50" s="9"/>
      <c r="M50" s="31"/>
    </row>
    <row r="51" spans="2:13" ht="13.5" customHeight="1" thickTop="1">
      <c r="B51" s="70" t="s">
        <v>17</v>
      </c>
      <c r="C51" s="72" t="s">
        <v>16</v>
      </c>
      <c r="D51" s="66" t="s">
        <v>4</v>
      </c>
      <c r="E51" s="69"/>
      <c r="F51" s="36"/>
      <c r="G51" s="37"/>
      <c r="H51" s="74" t="s">
        <v>18</v>
      </c>
      <c r="I51" s="74"/>
      <c r="J51" s="74" t="s">
        <v>0</v>
      </c>
      <c r="K51" s="66"/>
      <c r="L51" s="25"/>
    </row>
    <row r="52" spans="2:13" ht="13.5" customHeight="1">
      <c r="B52" s="71"/>
      <c r="C52" s="73"/>
      <c r="D52" s="63"/>
      <c r="E52" s="64"/>
      <c r="F52" s="76" t="s">
        <v>10</v>
      </c>
      <c r="G52" s="77"/>
      <c r="H52" s="75"/>
      <c r="I52" s="75"/>
      <c r="J52" s="75"/>
      <c r="K52" s="63"/>
      <c r="L52" s="25"/>
    </row>
    <row r="53" spans="2:13" ht="13.5" customHeight="1">
      <c r="B53" s="49" t="s">
        <v>13</v>
      </c>
      <c r="C53" s="10">
        <v>1862</v>
      </c>
      <c r="D53" s="38">
        <v>1049</v>
      </c>
      <c r="E53" s="50">
        <f>D53/C53%</f>
        <v>56.337271750805584</v>
      </c>
      <c r="F53" s="41">
        <v>87</v>
      </c>
      <c r="G53" s="51">
        <f>F53/C53%</f>
        <v>4.6723952738990331</v>
      </c>
      <c r="H53" s="26">
        <v>771</v>
      </c>
      <c r="I53" s="50">
        <f>H53/C53%</f>
        <v>41.407089151450052</v>
      </c>
      <c r="J53" s="41">
        <v>42</v>
      </c>
      <c r="K53" s="53">
        <f>J53/C53%</f>
        <v>2.255639097744361</v>
      </c>
      <c r="L53" s="25"/>
    </row>
    <row r="54" spans="2:13" ht="13.5" customHeight="1">
      <c r="B54" s="49">
        <v>17</v>
      </c>
      <c r="C54" s="10">
        <v>1986</v>
      </c>
      <c r="D54" s="38">
        <v>1133</v>
      </c>
      <c r="E54" s="51">
        <f t="shared" ref="E54:E62" si="12">D54/C54%</f>
        <v>57.04934541792548</v>
      </c>
      <c r="F54" s="26">
        <v>93</v>
      </c>
      <c r="G54" s="51">
        <f t="shared" ref="G54:G62" si="13">F54/C54%</f>
        <v>4.6827794561933533</v>
      </c>
      <c r="H54" s="26">
        <v>801</v>
      </c>
      <c r="I54" s="51">
        <f t="shared" ref="I54:I62" si="14">H54/C54%</f>
        <v>40.332326283987918</v>
      </c>
      <c r="J54" s="26">
        <v>52</v>
      </c>
      <c r="K54" s="53">
        <f t="shared" ref="K54:K62" si="15">J54/C54%</f>
        <v>2.6183282980866065</v>
      </c>
      <c r="L54" s="25"/>
    </row>
    <row r="55" spans="2:13" ht="13.5" customHeight="1">
      <c r="B55" s="49">
        <v>18</v>
      </c>
      <c r="C55" s="10">
        <v>1977</v>
      </c>
      <c r="D55" s="38">
        <v>1129</v>
      </c>
      <c r="E55" s="51">
        <f t="shared" si="12"/>
        <v>57.106727364693981</v>
      </c>
      <c r="F55" s="26">
        <v>119</v>
      </c>
      <c r="G55" s="51">
        <f t="shared" si="13"/>
        <v>6.0192210419828021</v>
      </c>
      <c r="H55" s="26">
        <v>791</v>
      </c>
      <c r="I55" s="51">
        <f t="shared" si="14"/>
        <v>40.010116337885684</v>
      </c>
      <c r="J55" s="26">
        <v>57</v>
      </c>
      <c r="K55" s="53">
        <f t="shared" si="15"/>
        <v>2.8831562974203337</v>
      </c>
      <c r="L55" s="25"/>
    </row>
    <row r="56" spans="2:13" ht="13.5" customHeight="1">
      <c r="B56" s="49">
        <v>19</v>
      </c>
      <c r="C56" s="10">
        <v>1863</v>
      </c>
      <c r="D56" s="38">
        <v>1129</v>
      </c>
      <c r="E56" s="51">
        <f t="shared" si="12"/>
        <v>60.601180891035966</v>
      </c>
      <c r="F56" s="26">
        <v>80</v>
      </c>
      <c r="G56" s="51">
        <f t="shared" si="13"/>
        <v>4.294149221685454</v>
      </c>
      <c r="H56" s="26">
        <v>683</v>
      </c>
      <c r="I56" s="51">
        <f t="shared" si="14"/>
        <v>36.661298980139563</v>
      </c>
      <c r="J56" s="26">
        <v>51</v>
      </c>
      <c r="K56" s="53">
        <f t="shared" si="15"/>
        <v>2.7375201288244768</v>
      </c>
      <c r="L56" s="25"/>
    </row>
    <row r="57" spans="2:13" ht="13.5" customHeight="1">
      <c r="B57" s="49">
        <v>20</v>
      </c>
      <c r="C57" s="10">
        <v>1832</v>
      </c>
      <c r="D57" s="38">
        <v>1190</v>
      </c>
      <c r="E57" s="51">
        <f t="shared" si="12"/>
        <v>64.956331877729255</v>
      </c>
      <c r="F57" s="26">
        <v>97</v>
      </c>
      <c r="G57" s="51">
        <f t="shared" si="13"/>
        <v>5.2947598253275112</v>
      </c>
      <c r="H57" s="26">
        <v>588</v>
      </c>
      <c r="I57" s="51">
        <f t="shared" si="14"/>
        <v>32.096069868995635</v>
      </c>
      <c r="J57" s="26">
        <v>54</v>
      </c>
      <c r="K57" s="53">
        <f t="shared" si="15"/>
        <v>2.947598253275109</v>
      </c>
      <c r="L57" s="25"/>
    </row>
    <row r="58" spans="2:13" ht="13.5" customHeight="1">
      <c r="B58" s="49">
        <v>21</v>
      </c>
      <c r="C58" s="10">
        <v>1780</v>
      </c>
      <c r="D58" s="38">
        <v>1130</v>
      </c>
      <c r="E58" s="51">
        <f t="shared" si="12"/>
        <v>63.483146067415731</v>
      </c>
      <c r="F58" s="26">
        <v>114</v>
      </c>
      <c r="G58" s="51">
        <f t="shared" si="13"/>
        <v>6.404494382022472</v>
      </c>
      <c r="H58" s="26">
        <v>607</v>
      </c>
      <c r="I58" s="51">
        <f t="shared" si="14"/>
        <v>34.101123595505619</v>
      </c>
      <c r="J58" s="26">
        <v>43</v>
      </c>
      <c r="K58" s="53">
        <f t="shared" si="15"/>
        <v>2.4157303370786516</v>
      </c>
      <c r="L58" s="25"/>
    </row>
    <row r="59" spans="2:13" ht="13.5" customHeight="1">
      <c r="B59" s="49">
        <v>22</v>
      </c>
      <c r="C59" s="10">
        <v>1516</v>
      </c>
      <c r="D59" s="38">
        <v>968</v>
      </c>
      <c r="E59" s="51">
        <f t="shared" si="12"/>
        <v>63.852242744063325</v>
      </c>
      <c r="F59" s="26">
        <v>87</v>
      </c>
      <c r="G59" s="51">
        <f t="shared" si="13"/>
        <v>5.7387862796833771</v>
      </c>
      <c r="H59" s="26">
        <v>501</v>
      </c>
      <c r="I59" s="51">
        <f t="shared" si="14"/>
        <v>33.047493403693935</v>
      </c>
      <c r="J59" s="26">
        <v>47</v>
      </c>
      <c r="K59" s="53">
        <f t="shared" si="15"/>
        <v>3.1002638522427439</v>
      </c>
      <c r="L59" s="25"/>
    </row>
    <row r="60" spans="2:13" ht="13.5" customHeight="1">
      <c r="B60" s="49">
        <v>23</v>
      </c>
      <c r="C60" s="10">
        <v>1454</v>
      </c>
      <c r="D60" s="38">
        <v>934</v>
      </c>
      <c r="E60" s="51">
        <f t="shared" si="12"/>
        <v>64.2365887207703</v>
      </c>
      <c r="F60" s="26">
        <v>65</v>
      </c>
      <c r="G60" s="51">
        <f t="shared" si="13"/>
        <v>4.4704264099037143</v>
      </c>
      <c r="H60" s="26">
        <v>478</v>
      </c>
      <c r="I60" s="51">
        <f t="shared" si="14"/>
        <v>32.874828060522695</v>
      </c>
      <c r="J60" s="26">
        <v>42</v>
      </c>
      <c r="K60" s="53">
        <f t="shared" si="15"/>
        <v>2.8885832187070153</v>
      </c>
      <c r="L60" s="25"/>
    </row>
    <row r="61" spans="2:13" ht="13.5" customHeight="1">
      <c r="B61" s="49">
        <v>24</v>
      </c>
      <c r="C61" s="10">
        <v>1351</v>
      </c>
      <c r="D61" s="38">
        <v>823</v>
      </c>
      <c r="E61" s="51">
        <f t="shared" si="12"/>
        <v>60.917838638045893</v>
      </c>
      <c r="F61" s="26">
        <v>40</v>
      </c>
      <c r="G61" s="51">
        <f t="shared" si="13"/>
        <v>2.9607698001480385</v>
      </c>
      <c r="H61" s="26">
        <v>488</v>
      </c>
      <c r="I61" s="51">
        <f t="shared" si="14"/>
        <v>36.121391561806071</v>
      </c>
      <c r="J61" s="26">
        <v>40</v>
      </c>
      <c r="K61" s="53">
        <f t="shared" si="15"/>
        <v>2.9607698001480385</v>
      </c>
      <c r="L61" s="25"/>
    </row>
    <row r="62" spans="2:13" ht="13.5" customHeight="1">
      <c r="B62" s="22">
        <v>25</v>
      </c>
      <c r="C62" s="24">
        <v>1302</v>
      </c>
      <c r="D62" s="39">
        <v>883</v>
      </c>
      <c r="E62" s="52">
        <f t="shared" si="12"/>
        <v>67.818740399385561</v>
      </c>
      <c r="F62" s="12">
        <v>51</v>
      </c>
      <c r="G62" s="52">
        <f t="shared" si="13"/>
        <v>3.9170506912442398</v>
      </c>
      <c r="H62" s="12">
        <v>371</v>
      </c>
      <c r="I62" s="52">
        <f t="shared" si="14"/>
        <v>28.49462365591398</v>
      </c>
      <c r="J62" s="12">
        <v>48</v>
      </c>
      <c r="K62" s="54">
        <f t="shared" si="15"/>
        <v>3.6866359447004609</v>
      </c>
      <c r="L62" s="25"/>
    </row>
    <row r="63" spans="2:13" ht="13.5" customHeight="1">
      <c r="B63" s="17"/>
      <c r="C63" s="18"/>
      <c r="D63" s="19"/>
      <c r="E63" s="30"/>
      <c r="F63" s="11"/>
      <c r="G63" s="30"/>
      <c r="H63" s="11"/>
      <c r="I63" s="30"/>
      <c r="J63" s="11"/>
      <c r="K63" s="30"/>
      <c r="L63" s="25"/>
    </row>
    <row r="64" spans="2:13" ht="13.5" customHeight="1">
      <c r="B64" s="17"/>
      <c r="C64" s="18"/>
      <c r="D64" s="19"/>
      <c r="E64" s="30"/>
      <c r="F64" s="11"/>
      <c r="G64" s="30"/>
      <c r="H64" s="11"/>
      <c r="I64" s="30"/>
      <c r="J64" s="11"/>
      <c r="K64" s="30"/>
      <c r="L64" s="25"/>
    </row>
    <row r="65" spans="2:13" ht="13.5" customHeight="1">
      <c r="B65" s="28" t="s">
        <v>7</v>
      </c>
      <c r="C65" s="29"/>
      <c r="D65" s="9"/>
      <c r="E65" s="31"/>
      <c r="F65" s="9"/>
      <c r="G65" s="31"/>
      <c r="H65" s="9"/>
      <c r="I65" s="31"/>
      <c r="J65" s="9"/>
      <c r="K65" s="31"/>
      <c r="L65" s="25"/>
    </row>
    <row r="66" spans="2:13" s="25" customFormat="1" ht="13.5" customHeight="1" thickBot="1">
      <c r="B66" s="13" t="s">
        <v>21</v>
      </c>
      <c r="C66" s="7"/>
      <c r="D66" s="8"/>
      <c r="E66" s="32"/>
      <c r="F66" s="8"/>
      <c r="G66" s="32"/>
      <c r="H66" s="8"/>
      <c r="I66" s="32"/>
      <c r="J66" s="8"/>
      <c r="K66" s="32"/>
    </row>
    <row r="67" spans="2:13" ht="13.5" customHeight="1" thickTop="1">
      <c r="B67" s="70" t="s">
        <v>17</v>
      </c>
      <c r="C67" s="72" t="s">
        <v>16</v>
      </c>
      <c r="D67" s="78" t="s">
        <v>8</v>
      </c>
      <c r="E67" s="79"/>
      <c r="F67" s="66" t="s">
        <v>4</v>
      </c>
      <c r="G67" s="67"/>
      <c r="H67" s="82" t="s">
        <v>20</v>
      </c>
      <c r="I67" s="83"/>
      <c r="J67" s="78" t="s">
        <v>0</v>
      </c>
      <c r="K67" s="86"/>
      <c r="L67" s="25"/>
    </row>
    <row r="68" spans="2:13" ht="13.5" customHeight="1">
      <c r="B68" s="71"/>
      <c r="C68" s="73"/>
      <c r="D68" s="80"/>
      <c r="E68" s="81"/>
      <c r="F68" s="63"/>
      <c r="G68" s="68"/>
      <c r="H68" s="84"/>
      <c r="I68" s="85"/>
      <c r="J68" s="80"/>
      <c r="K68" s="87"/>
      <c r="L68" s="25"/>
    </row>
    <row r="69" spans="2:13" ht="13.5" customHeight="1">
      <c r="B69" s="49" t="s">
        <v>13</v>
      </c>
      <c r="C69" s="10">
        <v>24259</v>
      </c>
      <c r="D69" s="26">
        <v>18366</v>
      </c>
      <c r="E69" s="55">
        <f>D69/C69%</f>
        <v>75.707984665484972</v>
      </c>
      <c r="F69" s="43">
        <v>2431</v>
      </c>
      <c r="G69" s="56">
        <f>F69/C69%</f>
        <v>10.021023125437981</v>
      </c>
      <c r="H69" s="26">
        <v>3411</v>
      </c>
      <c r="I69" s="55">
        <f>H69/C69%</f>
        <v>14.060760954697226</v>
      </c>
      <c r="J69" s="11">
        <v>51</v>
      </c>
      <c r="K69" s="58">
        <f>J69/C69%</f>
        <v>0.21023125437981779</v>
      </c>
      <c r="L69" s="25"/>
      <c r="M69" s="34"/>
    </row>
    <row r="70" spans="2:13" ht="13.5" customHeight="1">
      <c r="B70" s="49">
        <v>17</v>
      </c>
      <c r="C70" s="10">
        <v>22272</v>
      </c>
      <c r="D70" s="26">
        <v>16825</v>
      </c>
      <c r="E70" s="56">
        <f t="shared" ref="E70:E78" si="16">D70/C70%</f>
        <v>75.543283045977006</v>
      </c>
      <c r="F70" s="19">
        <v>2233</v>
      </c>
      <c r="G70" s="56">
        <f t="shared" ref="G70:G78" si="17">F70/C70%</f>
        <v>10.026041666666666</v>
      </c>
      <c r="H70" s="26">
        <v>3170</v>
      </c>
      <c r="I70" s="56">
        <f t="shared" ref="I70:I78" si="18">H70/C70%</f>
        <v>14.233117816091955</v>
      </c>
      <c r="J70" s="11">
        <v>44</v>
      </c>
      <c r="K70" s="58">
        <f t="shared" ref="K70:K78" si="19">J70/C70%</f>
        <v>0.19755747126436782</v>
      </c>
      <c r="L70" s="25"/>
      <c r="M70" s="34"/>
    </row>
    <row r="71" spans="2:13" ht="13.5" customHeight="1">
      <c r="B71" s="49">
        <v>18</v>
      </c>
      <c r="C71" s="10">
        <v>20888</v>
      </c>
      <c r="D71" s="26">
        <v>15742</v>
      </c>
      <c r="E71" s="56">
        <f t="shared" si="16"/>
        <v>75.363845270011495</v>
      </c>
      <c r="F71" s="19">
        <v>2067</v>
      </c>
      <c r="G71" s="56">
        <f t="shared" si="17"/>
        <v>9.8956338567598632</v>
      </c>
      <c r="H71" s="26">
        <v>3039</v>
      </c>
      <c r="I71" s="56">
        <f t="shared" si="18"/>
        <v>14.549023362696285</v>
      </c>
      <c r="J71" s="11">
        <v>40</v>
      </c>
      <c r="K71" s="58">
        <f t="shared" si="19"/>
        <v>0.19149751053236308</v>
      </c>
      <c r="L71" s="25"/>
      <c r="M71" s="34"/>
    </row>
    <row r="72" spans="2:13" ht="13.5" customHeight="1">
      <c r="B72" s="49">
        <v>19</v>
      </c>
      <c r="C72" s="10">
        <v>19285</v>
      </c>
      <c r="D72" s="26">
        <v>14740</v>
      </c>
      <c r="E72" s="56">
        <f t="shared" si="16"/>
        <v>76.432460461498579</v>
      </c>
      <c r="F72" s="19">
        <v>1801</v>
      </c>
      <c r="G72" s="56">
        <f t="shared" si="17"/>
        <v>9.3388644023852745</v>
      </c>
      <c r="H72" s="26">
        <v>2713</v>
      </c>
      <c r="I72" s="56">
        <f t="shared" si="18"/>
        <v>14.067928441794141</v>
      </c>
      <c r="J72" s="11">
        <v>31</v>
      </c>
      <c r="K72" s="58">
        <f t="shared" si="19"/>
        <v>0.16074669432201194</v>
      </c>
      <c r="L72" s="25"/>
      <c r="M72" s="34"/>
    </row>
    <row r="73" spans="2:13" ht="13.5" customHeight="1">
      <c r="B73" s="49">
        <v>20</v>
      </c>
      <c r="C73" s="10">
        <v>18052</v>
      </c>
      <c r="D73" s="26">
        <v>13725</v>
      </c>
      <c r="E73" s="56">
        <f t="shared" si="16"/>
        <v>76.030356747174821</v>
      </c>
      <c r="F73" s="19">
        <v>1756</v>
      </c>
      <c r="G73" s="56">
        <f t="shared" si="17"/>
        <v>9.7274540217150456</v>
      </c>
      <c r="H73" s="26">
        <v>2535</v>
      </c>
      <c r="I73" s="56">
        <f t="shared" si="18"/>
        <v>14.042765344560159</v>
      </c>
      <c r="J73" s="11">
        <v>36</v>
      </c>
      <c r="K73" s="58">
        <f t="shared" si="19"/>
        <v>0.19942388654996676</v>
      </c>
      <c r="L73" s="25"/>
      <c r="M73" s="34"/>
    </row>
    <row r="74" spans="2:13" ht="13.5" customHeight="1">
      <c r="B74" s="49">
        <v>21</v>
      </c>
      <c r="C74" s="10">
        <v>17110</v>
      </c>
      <c r="D74" s="26">
        <v>12775</v>
      </c>
      <c r="E74" s="56">
        <f t="shared" si="16"/>
        <v>74.663939216832262</v>
      </c>
      <c r="F74" s="19">
        <v>1618</v>
      </c>
      <c r="G74" s="56">
        <f t="shared" si="17"/>
        <v>9.4564582115721798</v>
      </c>
      <c r="H74" s="26">
        <v>2694</v>
      </c>
      <c r="I74" s="56">
        <f t="shared" si="18"/>
        <v>15.745178258328464</v>
      </c>
      <c r="J74" s="11">
        <v>23</v>
      </c>
      <c r="K74" s="58">
        <f t="shared" si="19"/>
        <v>0.13442431326709528</v>
      </c>
      <c r="L74" s="25"/>
      <c r="M74" s="34"/>
    </row>
    <row r="75" spans="2:13" ht="13.5" customHeight="1">
      <c r="B75" s="49">
        <v>22</v>
      </c>
      <c r="C75" s="10">
        <v>16552</v>
      </c>
      <c r="D75" s="26">
        <v>12763</v>
      </c>
      <c r="E75" s="56">
        <f t="shared" si="16"/>
        <v>77.10850652489124</v>
      </c>
      <c r="F75" s="19">
        <v>1413</v>
      </c>
      <c r="G75" s="56">
        <f t="shared" si="17"/>
        <v>8.5367327211213144</v>
      </c>
      <c r="H75" s="26">
        <v>2348</v>
      </c>
      <c r="I75" s="56">
        <f t="shared" si="18"/>
        <v>14.185596906718221</v>
      </c>
      <c r="J75" s="11">
        <v>28</v>
      </c>
      <c r="K75" s="58">
        <f t="shared" si="19"/>
        <v>0.16916384726921216</v>
      </c>
      <c r="L75" s="25"/>
      <c r="M75" s="34"/>
    </row>
    <row r="76" spans="2:13" ht="13.5" customHeight="1">
      <c r="B76" s="49">
        <v>23</v>
      </c>
      <c r="C76" s="10">
        <v>16067</v>
      </c>
      <c r="D76" s="26">
        <v>12387</v>
      </c>
      <c r="E76" s="56">
        <f t="shared" si="16"/>
        <v>77.095910873218401</v>
      </c>
      <c r="F76" s="19">
        <v>1343</v>
      </c>
      <c r="G76" s="56">
        <f t="shared" si="17"/>
        <v>8.3587477438227431</v>
      </c>
      <c r="H76" s="26">
        <v>2314</v>
      </c>
      <c r="I76" s="56">
        <f t="shared" si="18"/>
        <v>14.402190825916476</v>
      </c>
      <c r="J76" s="11">
        <v>23</v>
      </c>
      <c r="K76" s="58">
        <f t="shared" si="19"/>
        <v>0.14315055704238502</v>
      </c>
      <c r="L76" s="25"/>
      <c r="M76" s="34"/>
    </row>
    <row r="77" spans="2:13" ht="13.5" customHeight="1">
      <c r="B77" s="49">
        <v>24</v>
      </c>
      <c r="C77" s="10">
        <v>15614</v>
      </c>
      <c r="D77" s="26">
        <v>11796</v>
      </c>
      <c r="E77" s="56">
        <f t="shared" si="16"/>
        <v>75.547585500192142</v>
      </c>
      <c r="F77" s="19">
        <v>1399</v>
      </c>
      <c r="G77" s="56">
        <f t="shared" si="17"/>
        <v>8.9599077750736527</v>
      </c>
      <c r="H77" s="26">
        <v>2399</v>
      </c>
      <c r="I77" s="56">
        <f t="shared" si="18"/>
        <v>15.364416549250674</v>
      </c>
      <c r="J77" s="11">
        <v>20</v>
      </c>
      <c r="K77" s="58">
        <f t="shared" si="19"/>
        <v>0.12809017548354043</v>
      </c>
      <c r="L77" s="25"/>
      <c r="M77" s="34"/>
    </row>
    <row r="78" spans="2:13" ht="13.5" customHeight="1">
      <c r="B78" s="22">
        <v>25</v>
      </c>
      <c r="C78" s="24">
        <v>14333</v>
      </c>
      <c r="D78" s="12">
        <v>11003</v>
      </c>
      <c r="E78" s="57">
        <f t="shared" si="16"/>
        <v>76.766901555850126</v>
      </c>
      <c r="F78" s="44">
        <v>1189</v>
      </c>
      <c r="G78" s="57">
        <f t="shared" si="17"/>
        <v>8.29554175678504</v>
      </c>
      <c r="H78" s="12">
        <v>2115</v>
      </c>
      <c r="I78" s="57">
        <f t="shared" si="18"/>
        <v>14.75615711993302</v>
      </c>
      <c r="J78" s="23">
        <v>26</v>
      </c>
      <c r="K78" s="59">
        <f t="shared" si="19"/>
        <v>0.18139956743180072</v>
      </c>
      <c r="L78" s="25"/>
      <c r="M78" s="34"/>
    </row>
    <row r="79" spans="2:13" ht="13.5" customHeight="1">
      <c r="B79" s="45"/>
      <c r="C79" s="46"/>
      <c r="D79" s="14"/>
      <c r="E79" s="47"/>
      <c r="F79" s="43"/>
      <c r="G79" s="47"/>
      <c r="H79" s="14"/>
      <c r="I79" s="47"/>
      <c r="J79" s="14"/>
      <c r="K79" s="47"/>
      <c r="L79" s="25"/>
      <c r="M79" s="34"/>
    </row>
    <row r="80" spans="2:13" ht="13.5" customHeight="1" thickBot="1">
      <c r="B80" s="13" t="s">
        <v>22</v>
      </c>
      <c r="C80" s="7"/>
      <c r="D80" s="8"/>
      <c r="E80" s="32"/>
      <c r="F80" s="8"/>
      <c r="G80" s="32"/>
      <c r="H80" s="8"/>
      <c r="I80" s="32"/>
      <c r="J80" s="8"/>
      <c r="K80" s="32"/>
      <c r="L80" s="25"/>
    </row>
    <row r="81" spans="2:13" ht="13.5" customHeight="1" thickTop="1">
      <c r="B81" s="70" t="s">
        <v>17</v>
      </c>
      <c r="C81" s="72" t="s">
        <v>16</v>
      </c>
      <c r="D81" s="78" t="s">
        <v>8</v>
      </c>
      <c r="E81" s="79"/>
      <c r="F81" s="66" t="s">
        <v>4</v>
      </c>
      <c r="G81" s="67"/>
      <c r="H81" s="82" t="s">
        <v>20</v>
      </c>
      <c r="I81" s="83"/>
      <c r="J81" s="78" t="s">
        <v>0</v>
      </c>
      <c r="K81" s="86"/>
      <c r="L81" s="25"/>
    </row>
    <row r="82" spans="2:13" ht="13.5" customHeight="1">
      <c r="B82" s="71"/>
      <c r="C82" s="73"/>
      <c r="D82" s="80"/>
      <c r="E82" s="81"/>
      <c r="F82" s="63"/>
      <c r="G82" s="68"/>
      <c r="H82" s="84"/>
      <c r="I82" s="85"/>
      <c r="J82" s="80"/>
      <c r="K82" s="87"/>
      <c r="L82" s="25"/>
    </row>
    <row r="83" spans="2:13" ht="13.5" customHeight="1">
      <c r="B83" s="49" t="s">
        <v>13</v>
      </c>
      <c r="C83" s="10">
        <v>8909</v>
      </c>
      <c r="D83" s="26">
        <v>6395</v>
      </c>
      <c r="E83" s="55">
        <f>D83/C83%</f>
        <v>71.781344707599061</v>
      </c>
      <c r="F83" s="43">
        <v>868</v>
      </c>
      <c r="G83" s="56">
        <f>F83/C83%</f>
        <v>9.7429565607812325</v>
      </c>
      <c r="H83" s="41">
        <v>1626</v>
      </c>
      <c r="I83" s="56">
        <f>H83/C83%</f>
        <v>18.251206644965766</v>
      </c>
      <c r="J83" s="11">
        <v>20</v>
      </c>
      <c r="K83" s="58">
        <f>J83/C83%</f>
        <v>0.22449208665394543</v>
      </c>
      <c r="L83" s="25"/>
      <c r="M83" s="34"/>
    </row>
    <row r="84" spans="2:13" ht="13.5" customHeight="1">
      <c r="B84" s="49">
        <v>17</v>
      </c>
      <c r="C84" s="10">
        <v>8858</v>
      </c>
      <c r="D84" s="26">
        <v>6354</v>
      </c>
      <c r="E84" s="56">
        <f t="shared" ref="E84:E92" si="20">D84/C84%</f>
        <v>71.731767893429677</v>
      </c>
      <c r="F84" s="19">
        <v>870</v>
      </c>
      <c r="G84" s="56">
        <f t="shared" ref="G84:G92" si="21">F84/C84%</f>
        <v>9.8216301648227589</v>
      </c>
      <c r="H84" s="26">
        <v>1612</v>
      </c>
      <c r="I84" s="56">
        <f t="shared" ref="I84:I92" si="22">H84/C84%</f>
        <v>18.198238880108377</v>
      </c>
      <c r="J84" s="11">
        <v>22</v>
      </c>
      <c r="K84" s="58">
        <f t="shared" ref="K84:K92" si="23">J84/C84%</f>
        <v>0.24836306163919622</v>
      </c>
      <c r="L84" s="25"/>
      <c r="M84" s="34"/>
    </row>
    <row r="85" spans="2:13" ht="13.5" customHeight="1">
      <c r="B85" s="49">
        <v>18</v>
      </c>
      <c r="C85" s="10">
        <v>8257</v>
      </c>
      <c r="D85" s="26">
        <v>5881</v>
      </c>
      <c r="E85" s="56">
        <f t="shared" si="20"/>
        <v>71.22441564732955</v>
      </c>
      <c r="F85" s="19">
        <v>855</v>
      </c>
      <c r="G85" s="56">
        <f t="shared" si="21"/>
        <v>10.354850429938235</v>
      </c>
      <c r="H85" s="26">
        <v>1498</v>
      </c>
      <c r="I85" s="56">
        <f t="shared" si="22"/>
        <v>18.142182390698803</v>
      </c>
      <c r="J85" s="11">
        <v>23</v>
      </c>
      <c r="K85" s="58">
        <f t="shared" si="23"/>
        <v>0.2785515320334262</v>
      </c>
      <c r="L85" s="25"/>
      <c r="M85" s="34"/>
    </row>
    <row r="86" spans="2:13" ht="13.5" customHeight="1">
      <c r="B86" s="49">
        <v>19</v>
      </c>
      <c r="C86" s="10">
        <v>7759</v>
      </c>
      <c r="D86" s="26">
        <v>5601</v>
      </c>
      <c r="E86" s="56">
        <f t="shared" si="20"/>
        <v>72.187137517721354</v>
      </c>
      <c r="F86" s="19">
        <v>725</v>
      </c>
      <c r="G86" s="56">
        <f t="shared" si="21"/>
        <v>9.3439876272715559</v>
      </c>
      <c r="H86" s="26">
        <v>1417</v>
      </c>
      <c r="I86" s="56">
        <f t="shared" si="22"/>
        <v>18.2626627142673</v>
      </c>
      <c r="J86" s="11">
        <v>16</v>
      </c>
      <c r="K86" s="58">
        <f t="shared" si="23"/>
        <v>0.20621214073978605</v>
      </c>
      <c r="L86" s="25"/>
      <c r="M86" s="34"/>
    </row>
    <row r="87" spans="2:13" ht="13.5" customHeight="1">
      <c r="B87" s="49">
        <v>20</v>
      </c>
      <c r="C87" s="10">
        <v>7303</v>
      </c>
      <c r="D87" s="26">
        <v>5272</v>
      </c>
      <c r="E87" s="56">
        <f t="shared" si="20"/>
        <v>72.189511159797348</v>
      </c>
      <c r="F87" s="19">
        <v>742</v>
      </c>
      <c r="G87" s="56">
        <f t="shared" si="21"/>
        <v>10.160208133643708</v>
      </c>
      <c r="H87" s="26">
        <v>1272</v>
      </c>
      <c r="I87" s="56">
        <f t="shared" si="22"/>
        <v>17.417499657674927</v>
      </c>
      <c r="J87" s="11">
        <v>17</v>
      </c>
      <c r="K87" s="58">
        <f t="shared" si="23"/>
        <v>0.23278104888402026</v>
      </c>
      <c r="L87" s="25"/>
      <c r="M87" s="34"/>
    </row>
    <row r="88" spans="2:13" ht="13.5" customHeight="1">
      <c r="B88" s="49">
        <v>21</v>
      </c>
      <c r="C88" s="10">
        <v>6784</v>
      </c>
      <c r="D88" s="26">
        <v>4771</v>
      </c>
      <c r="E88" s="56">
        <f t="shared" si="20"/>
        <v>70.32724056603773</v>
      </c>
      <c r="F88" s="19">
        <v>653</v>
      </c>
      <c r="G88" s="56">
        <f t="shared" si="21"/>
        <v>9.6255896226415096</v>
      </c>
      <c r="H88" s="26">
        <v>1349</v>
      </c>
      <c r="I88" s="56">
        <f t="shared" si="22"/>
        <v>19.88502358490566</v>
      </c>
      <c r="J88" s="11">
        <v>11</v>
      </c>
      <c r="K88" s="58">
        <f t="shared" si="23"/>
        <v>0.16214622641509432</v>
      </c>
      <c r="L88" s="25"/>
      <c r="M88" s="34"/>
    </row>
    <row r="89" spans="2:13" ht="13.5" customHeight="1">
      <c r="B89" s="49">
        <v>22</v>
      </c>
      <c r="C89" s="10">
        <v>6762</v>
      </c>
      <c r="D89" s="26">
        <v>4947</v>
      </c>
      <c r="E89" s="56">
        <f t="shared" si="20"/>
        <v>73.158828748890855</v>
      </c>
      <c r="F89" s="19">
        <v>587</v>
      </c>
      <c r="G89" s="56">
        <f t="shared" si="21"/>
        <v>8.6808636498077494</v>
      </c>
      <c r="H89" s="26">
        <v>1219</v>
      </c>
      <c r="I89" s="56">
        <f t="shared" si="22"/>
        <v>18.027210884353739</v>
      </c>
      <c r="J89" s="11">
        <v>9</v>
      </c>
      <c r="K89" s="58">
        <f t="shared" si="23"/>
        <v>0.1330967169476486</v>
      </c>
      <c r="L89" s="25"/>
      <c r="M89" s="34"/>
    </row>
    <row r="90" spans="2:13" ht="13.5" customHeight="1">
      <c r="B90" s="49">
        <v>23</v>
      </c>
      <c r="C90" s="10">
        <v>6709</v>
      </c>
      <c r="D90" s="26">
        <v>4858</v>
      </c>
      <c r="E90" s="56">
        <f t="shared" si="20"/>
        <v>72.410195260098376</v>
      </c>
      <c r="F90" s="19">
        <v>574</v>
      </c>
      <c r="G90" s="56">
        <f t="shared" si="21"/>
        <v>8.5556714860634955</v>
      </c>
      <c r="H90" s="26">
        <v>1269</v>
      </c>
      <c r="I90" s="56">
        <f t="shared" si="22"/>
        <v>18.914890445669993</v>
      </c>
      <c r="J90" s="11">
        <v>8</v>
      </c>
      <c r="K90" s="58">
        <f t="shared" si="23"/>
        <v>0.11924280816813235</v>
      </c>
      <c r="L90" s="25"/>
      <c r="M90" s="34"/>
    </row>
    <row r="91" spans="2:13" ht="13.5" customHeight="1">
      <c r="B91" s="49">
        <v>24</v>
      </c>
      <c r="C91" s="10">
        <v>6550</v>
      </c>
      <c r="D91" s="26">
        <v>4700</v>
      </c>
      <c r="E91" s="56">
        <f t="shared" si="20"/>
        <v>71.755725190839698</v>
      </c>
      <c r="F91" s="19">
        <v>620</v>
      </c>
      <c r="G91" s="56">
        <f t="shared" si="21"/>
        <v>9.4656488549618327</v>
      </c>
      <c r="H91" s="26">
        <v>1221</v>
      </c>
      <c r="I91" s="56">
        <f t="shared" si="22"/>
        <v>18.641221374045802</v>
      </c>
      <c r="J91" s="11">
        <v>9</v>
      </c>
      <c r="K91" s="58">
        <f t="shared" si="23"/>
        <v>0.13740458015267176</v>
      </c>
      <c r="L91" s="25"/>
      <c r="M91" s="34"/>
    </row>
    <row r="92" spans="2:13" ht="13.5" customHeight="1">
      <c r="B92" s="22">
        <v>25</v>
      </c>
      <c r="C92" s="24">
        <v>5853</v>
      </c>
      <c r="D92" s="23">
        <v>4264</v>
      </c>
      <c r="E92" s="57">
        <f t="shared" si="20"/>
        <v>72.851529130360504</v>
      </c>
      <c r="F92" s="44">
        <v>535</v>
      </c>
      <c r="G92" s="57">
        <f t="shared" si="21"/>
        <v>9.1406116521441998</v>
      </c>
      <c r="H92" s="12">
        <v>1043</v>
      </c>
      <c r="I92" s="57">
        <f t="shared" si="22"/>
        <v>17.819921407825046</v>
      </c>
      <c r="J92" s="23">
        <v>11</v>
      </c>
      <c r="K92" s="59">
        <f t="shared" si="23"/>
        <v>0.18793780967025456</v>
      </c>
      <c r="L92" s="25"/>
      <c r="M92" s="34"/>
    </row>
    <row r="93" spans="2:13" ht="13.5" customHeight="1">
      <c r="B93" s="21"/>
      <c r="C93" s="18"/>
      <c r="D93" s="11"/>
      <c r="E93" s="33"/>
      <c r="F93" s="19"/>
      <c r="G93" s="33"/>
      <c r="H93" s="14"/>
      <c r="I93" s="33"/>
      <c r="J93" s="11"/>
      <c r="K93" s="33"/>
      <c r="M93" s="33"/>
    </row>
    <row r="94" spans="2:13" ht="13.5" customHeight="1">
      <c r="B94" s="17"/>
      <c r="C94" s="18"/>
      <c r="D94" s="19"/>
      <c r="E94" s="30"/>
      <c r="F94" s="11"/>
      <c r="G94" s="30"/>
      <c r="H94" s="11"/>
      <c r="I94" s="30"/>
      <c r="J94" s="11"/>
      <c r="K94" s="30"/>
      <c r="L94" s="11"/>
      <c r="M94" s="30"/>
    </row>
    <row r="95" spans="2:13" ht="13.5" customHeight="1">
      <c r="B95" s="28" t="s">
        <v>11</v>
      </c>
      <c r="C95" s="29"/>
      <c r="D95" s="9"/>
      <c r="E95" s="31"/>
      <c r="F95" s="9"/>
      <c r="G95" s="31"/>
      <c r="H95" s="9"/>
      <c r="I95" s="31"/>
      <c r="J95" s="9"/>
      <c r="K95" s="31"/>
      <c r="M95" s="31"/>
    </row>
    <row r="96" spans="2:13" s="25" customFormat="1" ht="13.5" customHeight="1" thickBot="1">
      <c r="B96" s="13" t="s">
        <v>21</v>
      </c>
      <c r="C96" s="7"/>
      <c r="D96" s="8"/>
      <c r="E96" s="32"/>
      <c r="F96" s="8"/>
      <c r="G96" s="32"/>
      <c r="H96" s="8"/>
      <c r="I96" s="32"/>
      <c r="J96" s="8"/>
      <c r="K96" s="32"/>
      <c r="L96" s="8"/>
      <c r="M96" s="32"/>
    </row>
    <row r="97" spans="2:14" ht="13.5" customHeight="1" thickTop="1">
      <c r="B97" s="70" t="s">
        <v>17</v>
      </c>
      <c r="C97" s="72" t="s">
        <v>16</v>
      </c>
      <c r="D97" s="78" t="s">
        <v>9</v>
      </c>
      <c r="E97" s="79"/>
      <c r="F97" s="66" t="s">
        <v>4</v>
      </c>
      <c r="G97" s="67"/>
      <c r="H97" s="78" t="s">
        <v>6</v>
      </c>
      <c r="I97" s="79"/>
      <c r="J97" s="82" t="s">
        <v>20</v>
      </c>
      <c r="K97" s="83"/>
      <c r="L97" s="88" t="s">
        <v>0</v>
      </c>
      <c r="M97" s="86"/>
    </row>
    <row r="98" spans="2:14" ht="13.5" customHeight="1">
      <c r="B98" s="71"/>
      <c r="C98" s="73"/>
      <c r="D98" s="80"/>
      <c r="E98" s="81"/>
      <c r="F98" s="63"/>
      <c r="G98" s="68"/>
      <c r="H98" s="80"/>
      <c r="I98" s="81"/>
      <c r="J98" s="84"/>
      <c r="K98" s="85"/>
      <c r="L98" s="80"/>
      <c r="M98" s="87"/>
    </row>
    <row r="99" spans="2:14" ht="13.5" customHeight="1">
      <c r="B99" s="49" t="s">
        <v>13</v>
      </c>
      <c r="C99" s="10">
        <v>5876</v>
      </c>
      <c r="D99" s="26">
        <v>1117</v>
      </c>
      <c r="E99" s="55">
        <f t="shared" ref="E99:E108" si="24">D99/C99%</f>
        <v>19.009530292716136</v>
      </c>
      <c r="F99" s="48">
        <v>3772</v>
      </c>
      <c r="G99" s="56">
        <f>F99/C99%</f>
        <v>64.193328795098708</v>
      </c>
      <c r="H99" s="26">
        <v>10</v>
      </c>
      <c r="I99" s="55">
        <f>H99/C99%</f>
        <v>0.17018379850238258</v>
      </c>
      <c r="J99" s="41">
        <v>961</v>
      </c>
      <c r="K99" s="56">
        <f>J99/C99%</f>
        <v>16.354663036078964</v>
      </c>
      <c r="L99" s="41">
        <v>16</v>
      </c>
      <c r="M99" s="58">
        <f>L99/C99%</f>
        <v>0.27229407760381213</v>
      </c>
      <c r="N99" s="16"/>
    </row>
    <row r="100" spans="2:14" ht="13.5" customHeight="1">
      <c r="B100" s="49">
        <v>17</v>
      </c>
      <c r="C100" s="10">
        <v>5540</v>
      </c>
      <c r="D100" s="26">
        <v>971</v>
      </c>
      <c r="E100" s="56">
        <f t="shared" si="24"/>
        <v>17.527075812274369</v>
      </c>
      <c r="F100" s="38">
        <v>3620</v>
      </c>
      <c r="G100" s="56">
        <f t="shared" ref="G100:G108" si="25">F100/C100%</f>
        <v>65.342960288808669</v>
      </c>
      <c r="H100" s="26">
        <v>8</v>
      </c>
      <c r="I100" s="56">
        <f t="shared" ref="I100:I108" si="26">H100/C100%</f>
        <v>0.1444043321299639</v>
      </c>
      <c r="J100" s="26">
        <v>931</v>
      </c>
      <c r="K100" s="56">
        <f t="shared" ref="K100:K108" si="27">J100/C100%</f>
        <v>16.80505415162455</v>
      </c>
      <c r="L100" s="26">
        <v>10</v>
      </c>
      <c r="M100" s="58">
        <f t="shared" ref="M100:M108" si="28">L100/C100%</f>
        <v>0.18050541516245489</v>
      </c>
      <c r="N100" s="16"/>
    </row>
    <row r="101" spans="2:14" ht="13.5" customHeight="1">
      <c r="B101" s="49">
        <v>18</v>
      </c>
      <c r="C101" s="10">
        <v>5135</v>
      </c>
      <c r="D101" s="26">
        <v>901</v>
      </c>
      <c r="E101" s="56">
        <f t="shared" si="24"/>
        <v>17.546251217137293</v>
      </c>
      <c r="F101" s="38">
        <v>3413</v>
      </c>
      <c r="G101" s="56">
        <f t="shared" si="25"/>
        <v>66.465433300876342</v>
      </c>
      <c r="H101" s="26">
        <v>10</v>
      </c>
      <c r="I101" s="56">
        <f t="shared" si="26"/>
        <v>0.19474196689386561</v>
      </c>
      <c r="J101" s="26">
        <v>798</v>
      </c>
      <c r="K101" s="56">
        <f t="shared" si="27"/>
        <v>15.540408958130477</v>
      </c>
      <c r="L101" s="26">
        <v>13</v>
      </c>
      <c r="M101" s="58">
        <f t="shared" si="28"/>
        <v>0.25316455696202533</v>
      </c>
      <c r="N101" s="16"/>
    </row>
    <row r="102" spans="2:14" ht="13.5" customHeight="1">
      <c r="B102" s="49">
        <v>19</v>
      </c>
      <c r="C102" s="10">
        <v>4648</v>
      </c>
      <c r="D102" s="26">
        <v>898</v>
      </c>
      <c r="E102" s="56">
        <f t="shared" si="24"/>
        <v>19.320137693631672</v>
      </c>
      <c r="F102" s="38">
        <v>3072</v>
      </c>
      <c r="G102" s="56">
        <f t="shared" si="25"/>
        <v>66.09294320137694</v>
      </c>
      <c r="H102" s="26">
        <v>10</v>
      </c>
      <c r="I102" s="56">
        <f t="shared" si="26"/>
        <v>0.21514629948364888</v>
      </c>
      <c r="J102" s="26">
        <v>656</v>
      </c>
      <c r="K102" s="56">
        <f t="shared" si="27"/>
        <v>14.113597246127368</v>
      </c>
      <c r="L102" s="26">
        <v>12</v>
      </c>
      <c r="M102" s="58">
        <f t="shared" si="28"/>
        <v>0.25817555938037867</v>
      </c>
      <c r="N102" s="16"/>
    </row>
    <row r="103" spans="2:14" ht="13.5" customHeight="1">
      <c r="B103" s="49">
        <v>20</v>
      </c>
      <c r="C103" s="10">
        <v>4138</v>
      </c>
      <c r="D103" s="26">
        <v>736</v>
      </c>
      <c r="E103" s="56">
        <f t="shared" si="24"/>
        <v>17.78637022716288</v>
      </c>
      <c r="F103" s="38">
        <v>2713</v>
      </c>
      <c r="G103" s="56">
        <f t="shared" si="25"/>
        <v>65.56307394876751</v>
      </c>
      <c r="H103" s="26">
        <v>15</v>
      </c>
      <c r="I103" s="56">
        <f t="shared" si="26"/>
        <v>0.3624939584340261</v>
      </c>
      <c r="J103" s="26">
        <v>665</v>
      </c>
      <c r="K103" s="56">
        <f t="shared" si="27"/>
        <v>16.070565490575156</v>
      </c>
      <c r="L103" s="26">
        <v>9</v>
      </c>
      <c r="M103" s="58">
        <f t="shared" si="28"/>
        <v>0.21749637506041564</v>
      </c>
      <c r="N103" s="16"/>
    </row>
    <row r="104" spans="2:14" ht="13.5" customHeight="1">
      <c r="B104" s="49">
        <v>21</v>
      </c>
      <c r="C104" s="10">
        <v>4060</v>
      </c>
      <c r="D104" s="26">
        <v>812</v>
      </c>
      <c r="E104" s="56">
        <f t="shared" si="24"/>
        <v>20</v>
      </c>
      <c r="F104" s="38">
        <v>2565</v>
      </c>
      <c r="G104" s="56">
        <f t="shared" si="25"/>
        <v>63.177339901477829</v>
      </c>
      <c r="H104" s="26">
        <v>25</v>
      </c>
      <c r="I104" s="56">
        <f t="shared" si="26"/>
        <v>0.61576354679802958</v>
      </c>
      <c r="J104" s="26">
        <v>648</v>
      </c>
      <c r="K104" s="56">
        <f t="shared" si="27"/>
        <v>15.960591133004925</v>
      </c>
      <c r="L104" s="26">
        <v>10</v>
      </c>
      <c r="M104" s="58">
        <f t="shared" si="28"/>
        <v>0.24630541871921183</v>
      </c>
      <c r="N104" s="16"/>
    </row>
    <row r="105" spans="2:14" ht="13.5" customHeight="1">
      <c r="B105" s="49">
        <v>22</v>
      </c>
      <c r="C105" s="10">
        <v>4020</v>
      </c>
      <c r="D105" s="26">
        <v>784</v>
      </c>
      <c r="E105" s="56">
        <f t="shared" si="24"/>
        <v>19.502487562189053</v>
      </c>
      <c r="F105" s="38">
        <v>2590</v>
      </c>
      <c r="G105" s="56">
        <f t="shared" si="25"/>
        <v>64.427860696517413</v>
      </c>
      <c r="H105" s="26">
        <v>16</v>
      </c>
      <c r="I105" s="56">
        <f t="shared" si="26"/>
        <v>0.39800995024875618</v>
      </c>
      <c r="J105" s="26">
        <v>618</v>
      </c>
      <c r="K105" s="56">
        <f t="shared" si="27"/>
        <v>15.373134328358208</v>
      </c>
      <c r="L105" s="26">
        <v>12</v>
      </c>
      <c r="M105" s="58">
        <f t="shared" si="28"/>
        <v>0.29850746268656714</v>
      </c>
      <c r="N105" s="16"/>
    </row>
    <row r="106" spans="2:14" ht="13.5" customHeight="1">
      <c r="B106" s="49">
        <v>23</v>
      </c>
      <c r="C106" s="10">
        <v>3882</v>
      </c>
      <c r="D106" s="26">
        <v>773</v>
      </c>
      <c r="E106" s="56">
        <f t="shared" si="24"/>
        <v>19.912416280267902</v>
      </c>
      <c r="F106" s="38">
        <v>2549</v>
      </c>
      <c r="G106" s="56">
        <f t="shared" si="25"/>
        <v>65.662029881504381</v>
      </c>
      <c r="H106" s="26">
        <v>15</v>
      </c>
      <c r="I106" s="56">
        <f t="shared" si="26"/>
        <v>0.38639876352395675</v>
      </c>
      <c r="J106" s="26">
        <v>535</v>
      </c>
      <c r="K106" s="56">
        <f t="shared" si="27"/>
        <v>13.781555899021123</v>
      </c>
      <c r="L106" s="26">
        <v>10</v>
      </c>
      <c r="M106" s="58">
        <f t="shared" si="28"/>
        <v>0.25759917568263779</v>
      </c>
      <c r="N106" s="16"/>
    </row>
    <row r="107" spans="2:14" ht="13.5" customHeight="1">
      <c r="B107" s="49">
        <v>24</v>
      </c>
      <c r="C107" s="10">
        <v>3681</v>
      </c>
      <c r="D107" s="26">
        <v>715</v>
      </c>
      <c r="E107" s="56">
        <f t="shared" si="24"/>
        <v>19.424069546318933</v>
      </c>
      <c r="F107" s="38">
        <v>2309</v>
      </c>
      <c r="G107" s="56">
        <f t="shared" si="25"/>
        <v>62.727519695734848</v>
      </c>
      <c r="H107" s="26">
        <v>21</v>
      </c>
      <c r="I107" s="56">
        <f t="shared" si="26"/>
        <v>0.57049714751426239</v>
      </c>
      <c r="J107" s="26">
        <v>628</v>
      </c>
      <c r="K107" s="56">
        <f t="shared" si="27"/>
        <v>17.060581363759848</v>
      </c>
      <c r="L107" s="26">
        <v>8</v>
      </c>
      <c r="M107" s="58">
        <f t="shared" si="28"/>
        <v>0.21733224667209997</v>
      </c>
      <c r="N107" s="16"/>
    </row>
    <row r="108" spans="2:14" ht="13.5" customHeight="1">
      <c r="B108" s="22">
        <v>25</v>
      </c>
      <c r="C108" s="24">
        <v>3354</v>
      </c>
      <c r="D108" s="12">
        <v>625</v>
      </c>
      <c r="E108" s="57">
        <f t="shared" si="24"/>
        <v>18.634466308884914</v>
      </c>
      <c r="F108" s="39">
        <v>2189</v>
      </c>
      <c r="G108" s="57">
        <f t="shared" si="25"/>
        <v>65.265354800238526</v>
      </c>
      <c r="H108" s="12">
        <v>15</v>
      </c>
      <c r="I108" s="57">
        <f t="shared" si="26"/>
        <v>0.44722719141323791</v>
      </c>
      <c r="J108" s="12">
        <v>519</v>
      </c>
      <c r="K108" s="57">
        <f t="shared" si="27"/>
        <v>15.474060822898032</v>
      </c>
      <c r="L108" s="12">
        <v>6</v>
      </c>
      <c r="M108" s="59">
        <f t="shared" si="28"/>
        <v>0.17889087656529518</v>
      </c>
      <c r="N108" s="16"/>
    </row>
    <row r="109" spans="2:14" ht="13.5" customHeight="1">
      <c r="B109" s="21"/>
      <c r="C109" s="18"/>
      <c r="D109" s="11"/>
      <c r="E109" s="33"/>
      <c r="F109" s="19"/>
      <c r="G109" s="33"/>
      <c r="H109" s="11"/>
      <c r="I109" s="33"/>
      <c r="J109" s="11"/>
      <c r="K109" s="33"/>
      <c r="L109" s="11"/>
      <c r="M109" s="33"/>
      <c r="N109" s="16"/>
    </row>
    <row r="110" spans="2:14" ht="13.5" customHeight="1" thickBot="1">
      <c r="B110" s="13" t="s">
        <v>22</v>
      </c>
      <c r="C110" s="7"/>
      <c r="D110" s="8"/>
      <c r="E110" s="32"/>
      <c r="F110" s="8"/>
      <c r="G110" s="32"/>
      <c r="H110" s="8"/>
      <c r="I110" s="32"/>
      <c r="J110" s="8"/>
      <c r="K110" s="32"/>
      <c r="L110" s="8"/>
      <c r="M110" s="32"/>
    </row>
    <row r="111" spans="2:14" ht="13.5" customHeight="1" thickTop="1">
      <c r="B111" s="70" t="s">
        <v>17</v>
      </c>
      <c r="C111" s="72" t="s">
        <v>16</v>
      </c>
      <c r="D111" s="78" t="s">
        <v>9</v>
      </c>
      <c r="E111" s="79"/>
      <c r="F111" s="66" t="s">
        <v>4</v>
      </c>
      <c r="G111" s="67"/>
      <c r="H111" s="78" t="s">
        <v>6</v>
      </c>
      <c r="I111" s="79"/>
      <c r="J111" s="82" t="s">
        <v>20</v>
      </c>
      <c r="K111" s="83"/>
      <c r="L111" s="88" t="s">
        <v>0</v>
      </c>
      <c r="M111" s="86"/>
    </row>
    <row r="112" spans="2:14" ht="13.5" customHeight="1">
      <c r="B112" s="71"/>
      <c r="C112" s="73"/>
      <c r="D112" s="80"/>
      <c r="E112" s="81"/>
      <c r="F112" s="63"/>
      <c r="G112" s="68"/>
      <c r="H112" s="80"/>
      <c r="I112" s="81"/>
      <c r="J112" s="84"/>
      <c r="K112" s="85"/>
      <c r="L112" s="80"/>
      <c r="M112" s="87"/>
    </row>
    <row r="113" spans="2:14" ht="13.5" customHeight="1">
      <c r="B113" s="49" t="s">
        <v>13</v>
      </c>
      <c r="C113" s="10">
        <v>2192</v>
      </c>
      <c r="D113" s="26">
        <v>361</v>
      </c>
      <c r="E113" s="55">
        <f>D113/C113%</f>
        <v>16.46897810218978</v>
      </c>
      <c r="F113" s="48">
        <v>1331</v>
      </c>
      <c r="G113" s="56">
        <f>F113/C113%</f>
        <v>60.720802919708028</v>
      </c>
      <c r="H113" s="26">
        <v>2</v>
      </c>
      <c r="I113" s="55">
        <f>H113/C113%</f>
        <v>9.1240875912408759E-2</v>
      </c>
      <c r="J113" s="41">
        <v>491</v>
      </c>
      <c r="K113" s="56">
        <f>J113/C113%</f>
        <v>22.399635036496349</v>
      </c>
      <c r="L113" s="41">
        <v>7</v>
      </c>
      <c r="M113" s="58">
        <f>L113/C113%</f>
        <v>0.31934306569343063</v>
      </c>
      <c r="N113" s="16"/>
    </row>
    <row r="114" spans="2:14" ht="13.5" customHeight="1">
      <c r="B114" s="49">
        <v>17</v>
      </c>
      <c r="C114" s="10">
        <v>2116</v>
      </c>
      <c r="D114" s="26">
        <v>309</v>
      </c>
      <c r="E114" s="56">
        <f t="shared" ref="E114:E122" si="29">D114/C114%</f>
        <v>14.603024574669186</v>
      </c>
      <c r="F114" s="38">
        <v>1284</v>
      </c>
      <c r="G114" s="56">
        <f t="shared" ref="G114:G122" si="30">F114/C114%</f>
        <v>60.680529300567109</v>
      </c>
      <c r="H114" s="26">
        <v>1</v>
      </c>
      <c r="I114" s="56">
        <f t="shared" ref="I114:I122" si="31">H114/C114%</f>
        <v>4.725897920604915E-2</v>
      </c>
      <c r="J114" s="26">
        <v>516</v>
      </c>
      <c r="K114" s="56">
        <f t="shared" ref="K114:K122" si="32">J114/C114%</f>
        <v>24.38563327032136</v>
      </c>
      <c r="L114" s="26">
        <v>6</v>
      </c>
      <c r="M114" s="58">
        <f t="shared" ref="M114:M122" si="33">L114/C114%</f>
        <v>0.28355387523629488</v>
      </c>
      <c r="N114" s="16"/>
    </row>
    <row r="115" spans="2:14" ht="13.5" customHeight="1">
      <c r="B115" s="49">
        <v>18</v>
      </c>
      <c r="C115" s="10">
        <v>2073</v>
      </c>
      <c r="D115" s="26">
        <v>315</v>
      </c>
      <c r="E115" s="56">
        <f t="shared" si="29"/>
        <v>15.195369030390738</v>
      </c>
      <c r="F115" s="38">
        <v>1321</v>
      </c>
      <c r="G115" s="56">
        <f t="shared" si="30"/>
        <v>63.724071394114809</v>
      </c>
      <c r="H115" s="26">
        <v>1</v>
      </c>
      <c r="I115" s="56">
        <f t="shared" si="31"/>
        <v>4.8239266763145196E-2</v>
      </c>
      <c r="J115" s="26">
        <v>433</v>
      </c>
      <c r="K115" s="56">
        <f t="shared" si="32"/>
        <v>20.887602508441873</v>
      </c>
      <c r="L115" s="26">
        <v>3</v>
      </c>
      <c r="M115" s="58">
        <f t="shared" si="33"/>
        <v>0.14471780028943559</v>
      </c>
      <c r="N115" s="16"/>
    </row>
    <row r="116" spans="2:14" ht="13.5" customHeight="1">
      <c r="B116" s="49">
        <v>19</v>
      </c>
      <c r="C116" s="10">
        <v>1894</v>
      </c>
      <c r="D116" s="26">
        <v>330</v>
      </c>
      <c r="E116" s="56">
        <f t="shared" si="29"/>
        <v>17.423442449841605</v>
      </c>
      <c r="F116" s="38">
        <v>1180</v>
      </c>
      <c r="G116" s="56">
        <f t="shared" si="30"/>
        <v>62.302006335797252</v>
      </c>
      <c r="H116" s="26">
        <v>4</v>
      </c>
      <c r="I116" s="56">
        <f t="shared" si="31"/>
        <v>0.21119324181626187</v>
      </c>
      <c r="J116" s="26">
        <v>375</v>
      </c>
      <c r="K116" s="56">
        <f t="shared" si="32"/>
        <v>19.799366420274549</v>
      </c>
      <c r="L116" s="26">
        <v>5</v>
      </c>
      <c r="M116" s="58">
        <f t="shared" si="33"/>
        <v>0.26399155227032733</v>
      </c>
      <c r="N116" s="16"/>
    </row>
    <row r="117" spans="2:14" ht="13.5" customHeight="1">
      <c r="B117" s="49">
        <v>20</v>
      </c>
      <c r="C117" s="10">
        <v>1701</v>
      </c>
      <c r="D117" s="26">
        <v>271</v>
      </c>
      <c r="E117" s="56">
        <f t="shared" si="29"/>
        <v>15.931804820693708</v>
      </c>
      <c r="F117" s="38">
        <v>1083</v>
      </c>
      <c r="G117" s="56">
        <f t="shared" si="30"/>
        <v>63.668430335096993</v>
      </c>
      <c r="H117" s="26">
        <v>7</v>
      </c>
      <c r="I117" s="56">
        <f t="shared" si="31"/>
        <v>0.41152263374485593</v>
      </c>
      <c r="J117" s="26">
        <v>336</v>
      </c>
      <c r="K117" s="56">
        <f t="shared" si="32"/>
        <v>19.753086419753085</v>
      </c>
      <c r="L117" s="26">
        <v>4</v>
      </c>
      <c r="M117" s="58">
        <f t="shared" si="33"/>
        <v>0.23515579071134624</v>
      </c>
      <c r="N117" s="16"/>
    </row>
    <row r="118" spans="2:14" ht="13.5" customHeight="1">
      <c r="B118" s="49">
        <v>21</v>
      </c>
      <c r="C118" s="10">
        <v>1569</v>
      </c>
      <c r="D118" s="26">
        <v>272</v>
      </c>
      <c r="E118" s="56">
        <f t="shared" si="29"/>
        <v>17.335882727852134</v>
      </c>
      <c r="F118" s="38">
        <v>945</v>
      </c>
      <c r="G118" s="56">
        <f t="shared" si="30"/>
        <v>60.229445506692166</v>
      </c>
      <c r="H118" s="26">
        <v>12</v>
      </c>
      <c r="I118" s="56">
        <f t="shared" si="31"/>
        <v>0.76481835564053535</v>
      </c>
      <c r="J118" s="26">
        <v>335</v>
      </c>
      <c r="K118" s="56">
        <f t="shared" si="32"/>
        <v>21.351179094964948</v>
      </c>
      <c r="L118" s="26">
        <v>5</v>
      </c>
      <c r="M118" s="58">
        <f t="shared" si="33"/>
        <v>0.31867431485022307</v>
      </c>
      <c r="N118" s="16"/>
    </row>
    <row r="119" spans="2:14" ht="13.5" customHeight="1">
      <c r="B119" s="49">
        <v>22</v>
      </c>
      <c r="C119" s="10">
        <v>1524</v>
      </c>
      <c r="D119" s="26">
        <v>261</v>
      </c>
      <c r="E119" s="56">
        <f t="shared" si="29"/>
        <v>17.125984251968504</v>
      </c>
      <c r="F119" s="38">
        <v>942</v>
      </c>
      <c r="G119" s="56">
        <f t="shared" si="30"/>
        <v>61.811023622047244</v>
      </c>
      <c r="H119" s="26">
        <v>6</v>
      </c>
      <c r="I119" s="56">
        <f t="shared" si="31"/>
        <v>0.39370078740157477</v>
      </c>
      <c r="J119" s="26">
        <v>312</v>
      </c>
      <c r="K119" s="56">
        <f t="shared" si="32"/>
        <v>20.472440944881889</v>
      </c>
      <c r="L119" s="26">
        <v>3</v>
      </c>
      <c r="M119" s="58">
        <f t="shared" si="33"/>
        <v>0.19685039370078738</v>
      </c>
      <c r="N119" s="16"/>
    </row>
    <row r="120" spans="2:14" ht="13.5" customHeight="1">
      <c r="B120" s="49">
        <v>23</v>
      </c>
      <c r="C120" s="10">
        <v>1563</v>
      </c>
      <c r="D120" s="26">
        <v>285</v>
      </c>
      <c r="E120" s="56">
        <f t="shared" si="29"/>
        <v>18.234165067178502</v>
      </c>
      <c r="F120" s="38">
        <v>975</v>
      </c>
      <c r="G120" s="56">
        <f t="shared" si="30"/>
        <v>62.380038387715928</v>
      </c>
      <c r="H120" s="26">
        <v>3</v>
      </c>
      <c r="I120" s="56">
        <f t="shared" si="31"/>
        <v>0.19193857965451055</v>
      </c>
      <c r="J120" s="26">
        <v>295</v>
      </c>
      <c r="K120" s="56">
        <f t="shared" si="32"/>
        <v>18.873960332693539</v>
      </c>
      <c r="L120" s="26">
        <v>5</v>
      </c>
      <c r="M120" s="58">
        <f t="shared" si="33"/>
        <v>0.31989763275751759</v>
      </c>
      <c r="N120" s="16"/>
    </row>
    <row r="121" spans="2:14" ht="13.5" customHeight="1">
      <c r="B121" s="49">
        <v>24</v>
      </c>
      <c r="C121" s="10">
        <v>1465</v>
      </c>
      <c r="D121" s="26">
        <v>243</v>
      </c>
      <c r="E121" s="56">
        <f t="shared" si="29"/>
        <v>16.58703071672355</v>
      </c>
      <c r="F121" s="38">
        <v>915</v>
      </c>
      <c r="G121" s="56">
        <f t="shared" si="30"/>
        <v>62.457337883959042</v>
      </c>
      <c r="H121" s="26">
        <v>8</v>
      </c>
      <c r="I121" s="56">
        <f t="shared" si="31"/>
        <v>0.5460750853242321</v>
      </c>
      <c r="J121" s="26">
        <v>297</v>
      </c>
      <c r="K121" s="56">
        <f t="shared" si="32"/>
        <v>20.273037542662117</v>
      </c>
      <c r="L121" s="26">
        <v>2</v>
      </c>
      <c r="M121" s="58">
        <f t="shared" si="33"/>
        <v>0.13651877133105803</v>
      </c>
      <c r="N121" s="16"/>
    </row>
    <row r="122" spans="2:14" ht="13.5" customHeight="1">
      <c r="B122" s="22">
        <v>25</v>
      </c>
      <c r="C122" s="24">
        <v>1378</v>
      </c>
      <c r="D122" s="12">
        <v>231</v>
      </c>
      <c r="E122" s="57">
        <f t="shared" si="29"/>
        <v>16.763425253991294</v>
      </c>
      <c r="F122" s="39">
        <v>872</v>
      </c>
      <c r="G122" s="57">
        <f t="shared" si="30"/>
        <v>63.280116110304796</v>
      </c>
      <c r="H122" s="12">
        <v>3</v>
      </c>
      <c r="I122" s="57">
        <f t="shared" si="31"/>
        <v>0.2177068214804064</v>
      </c>
      <c r="J122" s="12">
        <v>270</v>
      </c>
      <c r="K122" s="57">
        <f t="shared" si="32"/>
        <v>19.593613933236576</v>
      </c>
      <c r="L122" s="12">
        <v>2</v>
      </c>
      <c r="M122" s="59">
        <f t="shared" si="33"/>
        <v>0.14513788098693758</v>
      </c>
      <c r="N122" s="16"/>
    </row>
    <row r="123" spans="2:14" ht="13.5" customHeight="1">
      <c r="B123" s="21"/>
      <c r="C123" s="18"/>
      <c r="D123" s="11"/>
      <c r="E123" s="11"/>
      <c r="F123" s="19"/>
      <c r="G123" s="11"/>
      <c r="H123" s="11"/>
      <c r="I123" s="11"/>
      <c r="J123" s="11"/>
      <c r="K123" s="11"/>
      <c r="M123" s="11"/>
    </row>
    <row r="124" spans="2:14" ht="13.5" customHeight="1">
      <c r="B124" s="2" t="s">
        <v>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5"/>
      <c r="N124" s="1"/>
    </row>
    <row r="125" spans="2:14" ht="13.5" customHeight="1">
      <c r="B125" s="2" t="s">
        <v>25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5"/>
      <c r="N125" s="1"/>
    </row>
    <row r="126" spans="2:14" ht="13.5" customHeight="1">
      <c r="B126" s="60" t="s">
        <v>23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2:14" ht="13.5" customHeight="1">
      <c r="B127" s="60" t="s">
        <v>24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</sheetData>
  <mergeCells count="55">
    <mergeCell ref="C7:C8"/>
    <mergeCell ref="B126:N126"/>
    <mergeCell ref="B127:N127"/>
    <mergeCell ref="L97:M98"/>
    <mergeCell ref="B111:B112"/>
    <mergeCell ref="C111:C112"/>
    <mergeCell ref="D111:E112"/>
    <mergeCell ref="F111:G112"/>
    <mergeCell ref="H111:I112"/>
    <mergeCell ref="J111:K112"/>
    <mergeCell ref="L111:M112"/>
    <mergeCell ref="B97:B98"/>
    <mergeCell ref="C97:C98"/>
    <mergeCell ref="D97:E98"/>
    <mergeCell ref="F97:G98"/>
    <mergeCell ref="H97:I98"/>
    <mergeCell ref="J97:K98"/>
    <mergeCell ref="B81:B82"/>
    <mergeCell ref="C81:C82"/>
    <mergeCell ref="D81:E82"/>
    <mergeCell ref="F81:G82"/>
    <mergeCell ref="H81:I82"/>
    <mergeCell ref="J81:K82"/>
    <mergeCell ref="B67:B68"/>
    <mergeCell ref="C67:C68"/>
    <mergeCell ref="D67:E68"/>
    <mergeCell ref="F67:G68"/>
    <mergeCell ref="H67:I68"/>
    <mergeCell ref="J67:K68"/>
    <mergeCell ref="B51:B52"/>
    <mergeCell ref="C51:C52"/>
    <mergeCell ref="D51:E52"/>
    <mergeCell ref="H51:I52"/>
    <mergeCell ref="J51:K52"/>
    <mergeCell ref="F52:G52"/>
    <mergeCell ref="D21:E22"/>
    <mergeCell ref="F21:G22"/>
    <mergeCell ref="H21:I22"/>
    <mergeCell ref="J21:K22"/>
    <mergeCell ref="B37:B38"/>
    <mergeCell ref="C37:C38"/>
    <mergeCell ref="D37:E38"/>
    <mergeCell ref="H37:I38"/>
    <mergeCell ref="J37:K38"/>
    <mergeCell ref="F38:G38"/>
    <mergeCell ref="L21:M22"/>
    <mergeCell ref="B2:N2"/>
    <mergeCell ref="D7:E8"/>
    <mergeCell ref="F7:G8"/>
    <mergeCell ref="H7:I8"/>
    <mergeCell ref="J7:K8"/>
    <mergeCell ref="L7:M8"/>
    <mergeCell ref="B7:B8"/>
    <mergeCell ref="B21:B22"/>
    <mergeCell ref="C21:C22"/>
  </mergeCells>
  <phoneticPr fontId="3"/>
  <pageMargins left="0.74803149606299213" right="0.74803149606299213" top="0.98425196850393704" bottom="0.98425196850393704" header="0.51181102362204722" footer="0.51181102362204722"/>
  <pageSetup paperSize="9" scale="79" fitToHeight="0" orientation="portrait" r:id="rId1"/>
  <headerFooter alignWithMargins="0">
    <oddHeader>&amp;R&amp;"ＭＳ 明朝,標準"&amp;10&amp;A</oddHead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6-2-6-6図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2014-10-12T04:16:22Z</cp:lastPrinted>
  <dcterms:created xsi:type="dcterms:W3CDTF">1998-05-21T03:46:46Z</dcterms:created>
  <dcterms:modified xsi:type="dcterms:W3CDTF">2014-10-22T01:26:34Z</dcterms:modified>
</cp:coreProperties>
</file>