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60" yWindow="300" windowWidth="9720" windowHeight="5670" tabRatio="803"/>
  </bookViews>
  <sheets>
    <sheet name="4-1-5-4表" sheetId="6" r:id="rId1"/>
  </sheets>
  <externalReferences>
    <externalReference r:id="rId2"/>
    <externalReference r:id="rId3"/>
  </externalReferences>
  <definedNames>
    <definedName name="\a">[1]合算分!#REF!</definedName>
    <definedName name="\b">#REF!</definedName>
    <definedName name="\c">#REF!</definedName>
    <definedName name="\d">#REF!</definedName>
    <definedName name="\f">[2]合算4表!#REF!</definedName>
    <definedName name="\p">#REF!</definedName>
    <definedName name="\s">#REF!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0">'4-1-5-4表'!$A$1:$N$99</definedName>
    <definedName name="_xlnm.Print_Titles">#REF!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計算方法">#REF!</definedName>
    <definedName name="根拠①">{"左ページ",#N/A,FALSE,"1A";"右ページ",#N/A,FALSE,"1A"}</definedName>
    <definedName name="送付用">#REF!</definedName>
  </definedNames>
  <calcPr calcId="145621"/>
</workbook>
</file>

<file path=xl/calcChain.xml><?xml version="1.0" encoding="utf-8"?>
<calcChain xmlns="http://schemas.openxmlformats.org/spreadsheetml/2006/main">
  <c r="N12" i="6"/>
  <c r="E12"/>
  <c r="N11"/>
  <c r="E11"/>
  <c r="N10"/>
  <c r="E10"/>
  <c r="E9"/>
</calcChain>
</file>

<file path=xl/sharedStrings.xml><?xml version="1.0" encoding="utf-8"?>
<sst xmlns="http://schemas.openxmlformats.org/spreadsheetml/2006/main" count="78" uniqueCount="54">
  <si>
    <t>①　保護観察処分少年</t>
  </si>
  <si>
    <t>起訴猶予</t>
    <rPh sb="0" eb="2">
      <t>キソ</t>
    </rPh>
    <rPh sb="2" eb="4">
      <t>ユウヨ</t>
    </rPh>
    <phoneticPr fontId="2"/>
  </si>
  <si>
    <t>単純猶予</t>
    <rPh sb="0" eb="2">
      <t>タンジュン</t>
    </rPh>
    <phoneticPr fontId="2"/>
  </si>
  <si>
    <t>②　少年院仮退院者</t>
    <rPh sb="2" eb="5">
      <t>ショウネンイン</t>
    </rPh>
    <rPh sb="5" eb="9">
      <t>カリタイインシャ</t>
    </rPh>
    <phoneticPr fontId="2"/>
  </si>
  <si>
    <t>観察付猶予</t>
    <rPh sb="0" eb="2">
      <t>カンサツ</t>
    </rPh>
    <rPh sb="2" eb="3">
      <t>ツ</t>
    </rPh>
    <rPh sb="3" eb="5">
      <t>ユウヨ</t>
    </rPh>
    <phoneticPr fontId="2"/>
  </si>
  <si>
    <t>…</t>
    <phoneticPr fontId="2"/>
  </si>
  <si>
    <t>　50年</t>
    <rPh sb="3" eb="4">
      <t>ネン</t>
    </rPh>
    <phoneticPr fontId="2"/>
  </si>
  <si>
    <t>再処分人員</t>
    <rPh sb="3" eb="5">
      <t>ジンイン</t>
    </rPh>
    <phoneticPr fontId="2"/>
  </si>
  <si>
    <t>…</t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</si>
  <si>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2"/>
  </si>
  <si>
    <t>　　２　保護観察処分少年は，交通短期保護観察の対象者を除く。</t>
    <rPh sb="4" eb="6">
      <t>ホゴ</t>
    </rPh>
    <rPh sb="6" eb="8">
      <t>カンサツ</t>
    </rPh>
    <rPh sb="8" eb="10">
      <t>ショブン</t>
    </rPh>
    <rPh sb="10" eb="12">
      <t>ショウネン</t>
    </rPh>
    <rPh sb="14" eb="16">
      <t>コウツウ</t>
    </rPh>
    <rPh sb="16" eb="18">
      <t>タンキ</t>
    </rPh>
    <rPh sb="18" eb="22">
      <t>ホゴカンサツ</t>
    </rPh>
    <rPh sb="23" eb="25">
      <t>タイショウ</t>
    </rPh>
    <rPh sb="25" eb="26">
      <t>モノ</t>
    </rPh>
    <rPh sb="27" eb="28">
      <t>ノゾ</t>
    </rPh>
    <phoneticPr fontId="2"/>
  </si>
  <si>
    <t>保護観察
終了人員</t>
    <rPh sb="0" eb="4">
      <t>ホゴカンサツ</t>
    </rPh>
    <phoneticPr fontId="2"/>
  </si>
  <si>
    <t>年　次</t>
    <phoneticPr fontId="2"/>
  </si>
  <si>
    <t>処　　分　　内　　容</t>
    <phoneticPr fontId="2"/>
  </si>
  <si>
    <t>懲役・禁錮</t>
    <phoneticPr fontId="2"/>
  </si>
  <si>
    <t>実　刑</t>
    <phoneticPr fontId="2"/>
  </si>
  <si>
    <t>少年院
送　致</t>
    <rPh sb="4" eb="5">
      <t>ソウ</t>
    </rPh>
    <rPh sb="6" eb="7">
      <t>イタス</t>
    </rPh>
    <phoneticPr fontId="2"/>
  </si>
  <si>
    <t>保護観察</t>
    <rPh sb="2" eb="4">
      <t>カンサツ</t>
    </rPh>
    <phoneticPr fontId="2"/>
  </si>
  <si>
    <t>罰　　　金</t>
    <phoneticPr fontId="2"/>
  </si>
  <si>
    <t>一　　般</t>
    <phoneticPr fontId="2"/>
  </si>
  <si>
    <t>交　通</t>
    <phoneticPr fontId="2"/>
  </si>
  <si>
    <t>その他</t>
    <phoneticPr fontId="2"/>
  </si>
  <si>
    <t>　　　よるものであり，「一般」は，それ以外の罪によるものである。</t>
    <rPh sb="12" eb="14">
      <t>イッパン</t>
    </rPh>
    <rPh sb="19" eb="21">
      <t>イガイ</t>
    </rPh>
    <rPh sb="22" eb="23">
      <t>ツミ</t>
    </rPh>
    <phoneticPr fontId="2"/>
  </si>
  <si>
    <t>　元　</t>
    <rPh sb="1" eb="2">
      <t>ガンネン</t>
    </rPh>
    <phoneticPr fontId="2"/>
  </si>
  <si>
    <t>　２　</t>
    <phoneticPr fontId="2"/>
  </si>
  <si>
    <t>　３　</t>
    <phoneticPr fontId="2"/>
  </si>
  <si>
    <t>　４　</t>
    <phoneticPr fontId="2"/>
  </si>
  <si>
    <t>　５　</t>
    <phoneticPr fontId="2"/>
  </si>
  <si>
    <t>　６　</t>
    <phoneticPr fontId="2"/>
  </si>
  <si>
    <t>　７　</t>
    <phoneticPr fontId="2"/>
  </si>
  <si>
    <t>　８　</t>
    <phoneticPr fontId="2"/>
  </si>
  <si>
    <t>　９　</t>
    <phoneticPr fontId="2"/>
  </si>
  <si>
    <t>　10　</t>
    <phoneticPr fontId="2"/>
  </si>
  <si>
    <t>　11　</t>
    <phoneticPr fontId="2"/>
  </si>
  <si>
    <t>　12　</t>
    <phoneticPr fontId="2"/>
  </si>
  <si>
    <t>　13　</t>
    <phoneticPr fontId="2"/>
  </si>
  <si>
    <t>　14　</t>
    <phoneticPr fontId="2"/>
  </si>
  <si>
    <t>　15　</t>
    <phoneticPr fontId="2"/>
  </si>
  <si>
    <t>　16　</t>
    <phoneticPr fontId="2"/>
  </si>
  <si>
    <t>　２　</t>
    <phoneticPr fontId="2"/>
  </si>
  <si>
    <t>　３　</t>
    <phoneticPr fontId="2"/>
  </si>
  <si>
    <t>　４　</t>
    <phoneticPr fontId="2"/>
  </si>
  <si>
    <t>　５　</t>
    <phoneticPr fontId="2"/>
  </si>
  <si>
    <t>　６　</t>
    <phoneticPr fontId="2"/>
  </si>
  <si>
    <t>　７　</t>
    <phoneticPr fontId="2"/>
  </si>
  <si>
    <t>　８　</t>
    <phoneticPr fontId="2"/>
  </si>
  <si>
    <t>　９　</t>
    <phoneticPr fontId="2"/>
  </si>
  <si>
    <t>　　４　「罰金」のうち，「交通」は，自動車運転過失致死傷等，道交違反並びに道路運送法，道路運送車両法及び自動車損害賠償保障法の各違反に</t>
    <rPh sb="5" eb="7">
      <t>バッキン</t>
    </rPh>
    <rPh sb="13" eb="15">
      <t>コウツウ</t>
    </rPh>
    <rPh sb="18" eb="21">
      <t>ジドウシャ</t>
    </rPh>
    <rPh sb="21" eb="23">
      <t>ウンテン</t>
    </rPh>
    <rPh sb="23" eb="25">
      <t>カシツ</t>
    </rPh>
    <rPh sb="25" eb="29">
      <t>チシショウナド</t>
    </rPh>
    <rPh sb="30" eb="34">
      <t>ドウコウイハン</t>
    </rPh>
    <rPh sb="34" eb="35">
      <t>ナラ</t>
    </rPh>
    <rPh sb="37" eb="39">
      <t>ドウロ</t>
    </rPh>
    <rPh sb="39" eb="41">
      <t>ウンソウ</t>
    </rPh>
    <phoneticPr fontId="2"/>
  </si>
  <si>
    <t>　　５　「その他」は，児童自立支援施設・児童養護施設送致等である。</t>
    <rPh sb="5" eb="8">
      <t>ソノタ</t>
    </rPh>
    <rPh sb="20" eb="22">
      <t>ジドウ</t>
    </rPh>
    <rPh sb="22" eb="24">
      <t>ヨウゴ</t>
    </rPh>
    <rPh sb="24" eb="26">
      <t>シセツ</t>
    </rPh>
    <rPh sb="26" eb="28">
      <t>ソウチ</t>
    </rPh>
    <phoneticPr fontId="2"/>
  </si>
  <si>
    <t>４－１－５－４表　保護観察対象少年の再処分率の推移</t>
    <rPh sb="7" eb="8">
      <t>ヒョウ</t>
    </rPh>
    <rPh sb="9" eb="13">
      <t>ホゴカンサツ</t>
    </rPh>
    <rPh sb="13" eb="15">
      <t>タイショウ</t>
    </rPh>
    <rPh sb="15" eb="17">
      <t>ショウネン</t>
    </rPh>
    <rPh sb="19" eb="21">
      <t>ショブン</t>
    </rPh>
    <rPh sb="23" eb="25">
      <t>スイイ</t>
    </rPh>
    <phoneticPr fontId="2"/>
  </si>
  <si>
    <t>　　３　「再処分人員」は，保護観察期間中に再非行・再犯により新たな保護処分又は刑事処分（施設送致申請による保護処分及び起訴猶予の処分を</t>
    <rPh sb="5" eb="8">
      <t>サイショブン</t>
    </rPh>
    <rPh sb="8" eb="10">
      <t>ジンイン</t>
    </rPh>
    <rPh sb="13" eb="15">
      <t>ホゴ</t>
    </rPh>
    <rPh sb="15" eb="17">
      <t>カンサツ</t>
    </rPh>
    <rPh sb="17" eb="19">
      <t>キカン</t>
    </rPh>
    <rPh sb="19" eb="20">
      <t>チュウ</t>
    </rPh>
    <rPh sb="21" eb="22">
      <t>サイ</t>
    </rPh>
    <rPh sb="22" eb="24">
      <t>ヒコウ</t>
    </rPh>
    <rPh sb="25" eb="27">
      <t>サイハン</t>
    </rPh>
    <rPh sb="30" eb="31">
      <t>アラ</t>
    </rPh>
    <rPh sb="33" eb="35">
      <t>ホゴ</t>
    </rPh>
    <rPh sb="35" eb="37">
      <t>ショブン</t>
    </rPh>
    <rPh sb="37" eb="38">
      <t>マタ</t>
    </rPh>
    <phoneticPr fontId="2"/>
  </si>
  <si>
    <t>　　　含む。刑事裁判については，その期間中に確定したものに限る。）を受けた者の人員をいう。</t>
    <phoneticPr fontId="2"/>
  </si>
  <si>
    <t>拘留・
 科　料</t>
    <rPh sb="5" eb="6">
      <t>カ</t>
    </rPh>
    <rPh sb="7" eb="8">
      <t>リョウ</t>
    </rPh>
    <phoneticPr fontId="2"/>
  </si>
  <si>
    <t>（昭和50年～平成25年）</t>
    <phoneticPr fontId="2"/>
  </si>
</sst>
</file>

<file path=xl/styles.xml><?xml version="1.0" encoding="utf-8"?>
<styleSheet xmlns="http://schemas.openxmlformats.org/spreadsheetml/2006/main">
  <numFmts count="6">
    <numFmt numFmtId="176" formatCode="_(* #,##0_);_(* \(#,##0\);_(* &quot;-&quot;_);_(@_)"/>
    <numFmt numFmtId="177" formatCode="_(* #,##0.00_);_(* \(#,##0.00\);_(* &quot;-&quot;??_);_(@_)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34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2" fontId="8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0" fillId="0" borderId="0">
      <alignment horizontal="left"/>
    </xf>
    <xf numFmtId="38" fontId="11" fillId="16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1" fillId="17" borderId="3" applyNumberFormat="0" applyBorder="0" applyAlignment="0" applyProtection="0"/>
    <xf numFmtId="185" fontId="4" fillId="0" borderId="0"/>
    <xf numFmtId="0" fontId="9" fillId="0" borderId="0"/>
    <xf numFmtId="10" fontId="9" fillId="0" borderId="0" applyFont="0" applyFill="0" applyBorder="0" applyAlignment="0" applyProtection="0"/>
    <xf numFmtId="4" fontId="10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15" fillId="0" borderId="0"/>
    <xf numFmtId="0" fontId="16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/>
    </xf>
    <xf numFmtId="0" fontId="4" fillId="0" borderId="13" xfId="0" applyFont="1" applyBorder="1">
      <alignment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horizontal="right" vertical="center" wrapText="1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7" xfId="84" applyNumberFormat="1" applyFont="1" applyBorder="1" applyAlignment="1">
      <alignment horizontal="right" vertical="center"/>
    </xf>
    <xf numFmtId="176" fontId="4" fillId="0" borderId="21" xfId="84" applyNumberFormat="1" applyFont="1" applyBorder="1" applyAlignment="1">
      <alignment horizontal="right" vertical="center"/>
    </xf>
    <xf numFmtId="176" fontId="4" fillId="0" borderId="21" xfId="84" applyNumberFormat="1" applyFont="1" applyFill="1" applyBorder="1" applyAlignment="1">
      <alignment horizontal="right" vertical="center"/>
    </xf>
    <xf numFmtId="176" fontId="4" fillId="0" borderId="0" xfId="84" applyNumberFormat="1" applyFont="1" applyBorder="1" applyAlignment="1">
      <alignment horizontal="right" vertical="center"/>
    </xf>
    <xf numFmtId="176" fontId="4" fillId="0" borderId="27" xfId="84" applyNumberFormat="1" applyFont="1" applyBorder="1" applyAlignment="1" applyProtection="1">
      <alignment horizontal="right" vertical="center"/>
    </xf>
    <xf numFmtId="176" fontId="4" fillId="0" borderId="20" xfId="84" applyNumberFormat="1" applyFont="1" applyBorder="1" applyAlignment="1">
      <alignment horizontal="right" vertical="center"/>
    </xf>
    <xf numFmtId="176" fontId="4" fillId="0" borderId="0" xfId="84" applyNumberFormat="1" applyFont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8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76" fontId="4" fillId="0" borderId="25" xfId="84" applyNumberFormat="1" applyFont="1" applyBorder="1" applyAlignment="1">
      <alignment horizontal="right" vertical="center"/>
    </xf>
    <xf numFmtId="176" fontId="4" fillId="0" borderId="28" xfId="84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24" xfId="0" applyFont="1" applyBorder="1" applyAlignment="1">
      <alignment horizontal="center" vertical="center"/>
    </xf>
    <xf numFmtId="176" fontId="4" fillId="0" borderId="23" xfId="84" applyNumberFormat="1" applyFont="1" applyBorder="1" applyAlignment="1">
      <alignment horizontal="right" vertical="center"/>
    </xf>
    <xf numFmtId="176" fontId="4" fillId="0" borderId="24" xfId="84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3" xfId="84" applyNumberFormat="1" applyFont="1" applyFill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7" xfId="84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25" xfId="84" applyNumberFormat="1" applyFont="1" applyFill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4" fillId="0" borderId="0" xfId="84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quotePrefix="1" applyNumberFormat="1" applyFont="1" applyBorder="1" applyAlignment="1">
      <alignment horizontal="center" vertical="center"/>
    </xf>
    <xf numFmtId="49" fontId="4" fillId="0" borderId="20" xfId="0" quotePrefix="1" applyNumberFormat="1" applyFont="1" applyBorder="1" applyAlignment="1">
      <alignment horizontal="center" vertical="center"/>
    </xf>
    <xf numFmtId="49" fontId="4" fillId="0" borderId="18" xfId="0" quotePrefix="1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 wrapText="1"/>
    </xf>
    <xf numFmtId="176" fontId="4" fillId="0" borderId="24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2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桁区切り" xfId="84" builtinId="6"/>
    <cellStyle name="見出し 1" xfId="85" builtinId="16" customBuiltin="1"/>
    <cellStyle name="見出し 1 2" xfId="86"/>
    <cellStyle name="見出し 2" xfId="87" builtinId="17" customBuiltin="1"/>
    <cellStyle name="見出し 2 2" xfId="88"/>
    <cellStyle name="見出し 3" xfId="89" builtinId="18" customBuiltin="1"/>
    <cellStyle name="見出し 3 2" xfId="90"/>
    <cellStyle name="見出し 4" xfId="91" builtinId="19" customBuiltin="1"/>
    <cellStyle name="見出し 4 2" xfId="92"/>
    <cellStyle name="集計" xfId="93" builtinId="25" customBuiltin="1"/>
    <cellStyle name="集計 2" xfId="94"/>
    <cellStyle name="出力" xfId="95" builtinId="21" customBuiltin="1"/>
    <cellStyle name="出力 2" xfId="96"/>
    <cellStyle name="説明文" xfId="97" builtinId="53" customBuiltin="1"/>
    <cellStyle name="説明文 2" xfId="98"/>
    <cellStyle name="入力" xfId="99" builtinId="20" customBuiltin="1"/>
    <cellStyle name="入力 2" xfId="100"/>
    <cellStyle name="標準" xfId="0" builtinId="0"/>
    <cellStyle name="標準 2" xfId="101"/>
    <cellStyle name="標準 2 2" xfId="102"/>
    <cellStyle name="標準 2 3" xfId="103"/>
    <cellStyle name="標準 2 4" xfId="104"/>
    <cellStyle name="標準 2 5" xfId="105"/>
    <cellStyle name="標準 2 6" xfId="106"/>
    <cellStyle name="標準 2_【参考】資料3－15　少年入所受刑者人員(1)" xfId="107"/>
    <cellStyle name="標準 3" xfId="108"/>
    <cellStyle name="標準 3 2" xfId="109"/>
    <cellStyle name="標準 3_観31表" xfId="110"/>
    <cellStyle name="標準 4" xfId="111"/>
    <cellStyle name="標準 5" xfId="112"/>
    <cellStyle name="標準 6" xfId="113"/>
    <cellStyle name="標準 7" xfId="114"/>
    <cellStyle name="標準 8" xfId="115"/>
    <cellStyle name="標準 9" xfId="116"/>
    <cellStyle name="未定義" xfId="117"/>
    <cellStyle name="良い" xfId="118" builtinId="26" customBuiltin="1"/>
    <cellStyle name="良い 2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108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7.25" style="1" customWidth="1"/>
    <col min="3" max="3" width="9" style="1"/>
    <col min="4" max="4" width="9.5" style="1" customWidth="1"/>
    <col min="5" max="5" width="9" style="1"/>
    <col min="6" max="6" width="10.125" style="34" customWidth="1"/>
    <col min="7" max="11" width="9" style="1"/>
    <col min="12" max="14" width="9" style="3"/>
    <col min="15" max="16384" width="9" style="1"/>
  </cols>
  <sheetData>
    <row r="1" spans="1:15" s="5" customFormat="1" ht="15" customHeight="1">
      <c r="A1" s="10"/>
      <c r="B1" s="4"/>
      <c r="C1" s="4"/>
      <c r="D1" s="4"/>
      <c r="E1" s="4"/>
      <c r="F1" s="29"/>
      <c r="G1" s="4"/>
      <c r="H1" s="4"/>
      <c r="I1" s="4"/>
      <c r="K1" s="4"/>
      <c r="L1" s="6"/>
      <c r="M1" s="7"/>
    </row>
    <row r="2" spans="1:15" s="5" customFormat="1" ht="15" customHeight="1">
      <c r="A2" s="10"/>
      <c r="B2" s="40" t="s">
        <v>49</v>
      </c>
      <c r="C2" s="39"/>
      <c r="D2" s="39"/>
      <c r="E2" s="39"/>
      <c r="F2" s="39"/>
      <c r="G2" s="39"/>
      <c r="H2" s="39"/>
      <c r="I2" s="39"/>
      <c r="J2" s="39"/>
      <c r="K2" s="39"/>
      <c r="L2" s="6"/>
      <c r="M2" s="7"/>
    </row>
    <row r="3" spans="1:15" s="5" customFormat="1" ht="15" customHeight="1">
      <c r="A3" s="10"/>
      <c r="B3" s="40"/>
      <c r="C3" s="39"/>
      <c r="D3" s="39"/>
      <c r="E3" s="39"/>
      <c r="F3" s="39"/>
      <c r="G3" s="39"/>
      <c r="H3" s="39"/>
      <c r="I3" s="39"/>
      <c r="J3" s="39"/>
      <c r="K3" s="39"/>
      <c r="L3" s="6"/>
      <c r="M3" s="7"/>
    </row>
    <row r="4" spans="1:15" s="5" customFormat="1" ht="13.5" customHeight="1">
      <c r="A4" s="10"/>
      <c r="B4" s="4"/>
      <c r="C4" s="4"/>
      <c r="D4" s="4"/>
      <c r="E4" s="4"/>
      <c r="F4" s="29"/>
      <c r="G4" s="4"/>
      <c r="H4" s="4"/>
      <c r="I4" s="4"/>
      <c r="K4" s="4"/>
      <c r="L4" s="6"/>
      <c r="M4" s="7"/>
      <c r="N4" s="7" t="s">
        <v>53</v>
      </c>
    </row>
    <row r="5" spans="1:15" s="5" customFormat="1" ht="13.5" customHeight="1" thickBot="1">
      <c r="A5" s="10"/>
      <c r="B5" s="4" t="s">
        <v>0</v>
      </c>
      <c r="C5" s="4"/>
      <c r="D5" s="8"/>
      <c r="E5" s="4"/>
      <c r="F5" s="30"/>
      <c r="G5" s="8"/>
      <c r="H5" s="4"/>
      <c r="I5" s="4"/>
      <c r="J5" s="4"/>
      <c r="K5" s="4"/>
      <c r="L5" s="7"/>
      <c r="M5" s="9"/>
      <c r="N5" s="7"/>
    </row>
    <row r="6" spans="1:15" s="5" customFormat="1" ht="13.5" customHeight="1" thickTop="1">
      <c r="A6" s="10"/>
      <c r="B6" s="68" t="s">
        <v>12</v>
      </c>
      <c r="C6" s="62" t="s">
        <v>11</v>
      </c>
      <c r="D6" s="71" t="s">
        <v>7</v>
      </c>
      <c r="E6" s="67" t="s">
        <v>13</v>
      </c>
      <c r="F6" s="61"/>
      <c r="G6" s="61"/>
      <c r="H6" s="61"/>
      <c r="I6" s="61"/>
      <c r="J6" s="61"/>
      <c r="K6" s="61"/>
      <c r="L6" s="61"/>
      <c r="M6" s="61"/>
      <c r="N6" s="61"/>
    </row>
    <row r="7" spans="1:15" s="5" customFormat="1" ht="13.5" customHeight="1">
      <c r="A7" s="10"/>
      <c r="B7" s="69"/>
      <c r="C7" s="81"/>
      <c r="D7" s="72"/>
      <c r="E7" s="64" t="s">
        <v>14</v>
      </c>
      <c r="F7" s="83"/>
      <c r="G7" s="75"/>
      <c r="H7" s="74" t="s">
        <v>16</v>
      </c>
      <c r="I7" s="80" t="s">
        <v>17</v>
      </c>
      <c r="J7" s="64" t="s">
        <v>18</v>
      </c>
      <c r="K7" s="75"/>
      <c r="L7" s="78" t="s">
        <v>52</v>
      </c>
      <c r="M7" s="76" t="s">
        <v>1</v>
      </c>
      <c r="N7" s="65" t="s">
        <v>21</v>
      </c>
    </row>
    <row r="8" spans="1:15" s="5" customFormat="1" ht="13.5" customHeight="1">
      <c r="A8" s="10"/>
      <c r="B8" s="70"/>
      <c r="C8" s="82"/>
      <c r="D8" s="73"/>
      <c r="E8" s="31" t="s">
        <v>15</v>
      </c>
      <c r="F8" s="31" t="s">
        <v>4</v>
      </c>
      <c r="G8" s="31" t="s">
        <v>2</v>
      </c>
      <c r="H8" s="63"/>
      <c r="I8" s="73"/>
      <c r="J8" s="31" t="s">
        <v>19</v>
      </c>
      <c r="K8" s="31" t="s">
        <v>20</v>
      </c>
      <c r="L8" s="79"/>
      <c r="M8" s="77"/>
      <c r="N8" s="66"/>
    </row>
    <row r="9" spans="1:15" s="5" customFormat="1" ht="13.5" customHeight="1">
      <c r="A9" s="10"/>
      <c r="B9" s="16" t="s">
        <v>6</v>
      </c>
      <c r="C9" s="20">
        <v>21518</v>
      </c>
      <c r="D9" s="20">
        <v>3262</v>
      </c>
      <c r="E9" s="21">
        <f>68+3</f>
        <v>71</v>
      </c>
      <c r="F9" s="21">
        <v>97</v>
      </c>
      <c r="G9" s="21">
        <v>75</v>
      </c>
      <c r="H9" s="21">
        <v>994</v>
      </c>
      <c r="I9" s="21">
        <v>825</v>
      </c>
      <c r="J9" s="21">
        <v>103</v>
      </c>
      <c r="K9" s="21">
        <v>1044</v>
      </c>
      <c r="L9" s="21">
        <v>4</v>
      </c>
      <c r="M9" s="22" t="s">
        <v>5</v>
      </c>
      <c r="N9" s="23">
        <v>49</v>
      </c>
      <c r="O9" s="17"/>
    </row>
    <row r="10" spans="1:15" s="5" customFormat="1" ht="13.5" customHeight="1">
      <c r="A10" s="10"/>
      <c r="B10" s="54">
        <v>51</v>
      </c>
      <c r="C10" s="20">
        <v>23200</v>
      </c>
      <c r="D10" s="20">
        <v>4016</v>
      </c>
      <c r="E10" s="21">
        <f>110+4</f>
        <v>114</v>
      </c>
      <c r="F10" s="21">
        <v>153</v>
      </c>
      <c r="G10" s="21">
        <v>78</v>
      </c>
      <c r="H10" s="21">
        <v>1101</v>
      </c>
      <c r="I10" s="21">
        <v>1041</v>
      </c>
      <c r="J10" s="21">
        <v>126</v>
      </c>
      <c r="K10" s="21">
        <v>1331</v>
      </c>
      <c r="L10" s="21">
        <v>16</v>
      </c>
      <c r="M10" s="22" t="s">
        <v>5</v>
      </c>
      <c r="N10" s="23">
        <f>46+10</f>
        <v>56</v>
      </c>
      <c r="O10" s="17"/>
    </row>
    <row r="11" spans="1:15" s="5" customFormat="1" ht="13.5" customHeight="1">
      <c r="A11" s="10"/>
      <c r="B11" s="54">
        <v>52</v>
      </c>
      <c r="C11" s="20">
        <v>26373</v>
      </c>
      <c r="D11" s="20">
        <v>4500</v>
      </c>
      <c r="E11" s="21">
        <f>91+4</f>
        <v>95</v>
      </c>
      <c r="F11" s="21">
        <v>137</v>
      </c>
      <c r="G11" s="21">
        <v>74</v>
      </c>
      <c r="H11" s="21">
        <v>1334</v>
      </c>
      <c r="I11" s="21">
        <v>981</v>
      </c>
      <c r="J11" s="21">
        <v>186</v>
      </c>
      <c r="K11" s="21">
        <v>1628</v>
      </c>
      <c r="L11" s="21">
        <v>10</v>
      </c>
      <c r="M11" s="22" t="s">
        <v>5</v>
      </c>
      <c r="N11" s="23">
        <f>44+11</f>
        <v>55</v>
      </c>
      <c r="O11" s="17"/>
    </row>
    <row r="12" spans="1:15" s="5" customFormat="1" ht="13.5" customHeight="1">
      <c r="A12" s="10"/>
      <c r="B12" s="54">
        <v>53</v>
      </c>
      <c r="C12" s="20">
        <v>21568</v>
      </c>
      <c r="D12" s="20">
        <v>4494</v>
      </c>
      <c r="E12" s="21">
        <f>87+0</f>
        <v>87</v>
      </c>
      <c r="F12" s="21">
        <v>127</v>
      </c>
      <c r="G12" s="21">
        <v>98</v>
      </c>
      <c r="H12" s="21">
        <v>1488</v>
      </c>
      <c r="I12" s="21">
        <v>982</v>
      </c>
      <c r="J12" s="21">
        <v>147</v>
      </c>
      <c r="K12" s="21">
        <v>1507</v>
      </c>
      <c r="L12" s="21">
        <v>8</v>
      </c>
      <c r="M12" s="22" t="s">
        <v>5</v>
      </c>
      <c r="N12" s="23">
        <f>44+6</f>
        <v>50</v>
      </c>
      <c r="O12" s="17"/>
    </row>
    <row r="13" spans="1:15" s="5" customFormat="1" ht="13.5" customHeight="1">
      <c r="A13" s="10"/>
      <c r="B13" s="54">
        <v>54</v>
      </c>
      <c r="C13" s="20">
        <v>20655</v>
      </c>
      <c r="D13" s="20">
        <v>4349</v>
      </c>
      <c r="E13" s="21">
        <v>76</v>
      </c>
      <c r="F13" s="21">
        <v>144</v>
      </c>
      <c r="G13" s="21">
        <v>96</v>
      </c>
      <c r="H13" s="21">
        <v>1479</v>
      </c>
      <c r="I13" s="21">
        <v>949</v>
      </c>
      <c r="J13" s="21">
        <v>93</v>
      </c>
      <c r="K13" s="21">
        <v>1395</v>
      </c>
      <c r="L13" s="21">
        <v>8</v>
      </c>
      <c r="M13" s="21">
        <v>17</v>
      </c>
      <c r="N13" s="23">
        <v>92</v>
      </c>
      <c r="O13" s="17"/>
    </row>
    <row r="14" spans="1:15" s="5" customFormat="1" ht="13.5" customHeight="1">
      <c r="A14" s="10"/>
      <c r="B14" s="54">
        <v>55</v>
      </c>
      <c r="C14" s="20">
        <v>21659</v>
      </c>
      <c r="D14" s="20">
        <v>4959</v>
      </c>
      <c r="E14" s="21">
        <v>92</v>
      </c>
      <c r="F14" s="21">
        <v>204</v>
      </c>
      <c r="G14" s="21">
        <v>107</v>
      </c>
      <c r="H14" s="21">
        <v>1918</v>
      </c>
      <c r="I14" s="21">
        <v>1025</v>
      </c>
      <c r="J14" s="21">
        <v>119</v>
      </c>
      <c r="K14" s="21">
        <v>1325</v>
      </c>
      <c r="L14" s="21">
        <v>13</v>
      </c>
      <c r="M14" s="21">
        <v>10</v>
      </c>
      <c r="N14" s="23">
        <v>146</v>
      </c>
      <c r="O14" s="17"/>
    </row>
    <row r="15" spans="1:15" s="5" customFormat="1" ht="13.5" customHeight="1">
      <c r="A15" s="10"/>
      <c r="B15" s="54">
        <v>56</v>
      </c>
      <c r="C15" s="20">
        <v>25173</v>
      </c>
      <c r="D15" s="20">
        <v>5365</v>
      </c>
      <c r="E15" s="21">
        <v>80</v>
      </c>
      <c r="F15" s="21">
        <v>190</v>
      </c>
      <c r="G15" s="21">
        <v>113</v>
      </c>
      <c r="H15" s="21">
        <v>2047</v>
      </c>
      <c r="I15" s="21">
        <v>1288</v>
      </c>
      <c r="J15" s="21">
        <v>100</v>
      </c>
      <c r="K15" s="21">
        <v>1462</v>
      </c>
      <c r="L15" s="21">
        <v>5</v>
      </c>
      <c r="M15" s="21">
        <v>8</v>
      </c>
      <c r="N15" s="23">
        <v>72</v>
      </c>
      <c r="O15" s="17"/>
    </row>
    <row r="16" spans="1:15" s="5" customFormat="1" ht="13.5" customHeight="1">
      <c r="A16" s="10"/>
      <c r="B16" s="54">
        <v>57</v>
      </c>
      <c r="C16" s="20">
        <v>25827</v>
      </c>
      <c r="D16" s="20">
        <v>5728</v>
      </c>
      <c r="E16" s="21">
        <v>105</v>
      </c>
      <c r="F16" s="21">
        <v>204</v>
      </c>
      <c r="G16" s="21">
        <v>127</v>
      </c>
      <c r="H16" s="21">
        <v>2183</v>
      </c>
      <c r="I16" s="21">
        <v>1340</v>
      </c>
      <c r="J16" s="21">
        <v>136</v>
      </c>
      <c r="K16" s="21">
        <v>1456</v>
      </c>
      <c r="L16" s="21">
        <v>8</v>
      </c>
      <c r="M16" s="21">
        <v>21</v>
      </c>
      <c r="N16" s="23">
        <v>148</v>
      </c>
      <c r="O16" s="17"/>
    </row>
    <row r="17" spans="1:15" s="5" customFormat="1" ht="13.5" customHeight="1">
      <c r="A17" s="10"/>
      <c r="B17" s="54">
        <v>58</v>
      </c>
      <c r="C17" s="20">
        <v>28030</v>
      </c>
      <c r="D17" s="20">
        <v>6402</v>
      </c>
      <c r="E17" s="21">
        <v>110</v>
      </c>
      <c r="F17" s="21">
        <v>190</v>
      </c>
      <c r="G17" s="21">
        <v>132</v>
      </c>
      <c r="H17" s="21">
        <v>2444</v>
      </c>
      <c r="I17" s="21">
        <v>1477</v>
      </c>
      <c r="J17" s="21">
        <v>120</v>
      </c>
      <c r="K17" s="21">
        <v>1652</v>
      </c>
      <c r="L17" s="21">
        <v>9</v>
      </c>
      <c r="M17" s="21">
        <v>7</v>
      </c>
      <c r="N17" s="23">
        <v>261</v>
      </c>
      <c r="O17" s="17"/>
    </row>
    <row r="18" spans="1:15" s="5" customFormat="1" ht="13.5" customHeight="1">
      <c r="A18" s="10"/>
      <c r="B18" s="54">
        <v>59</v>
      </c>
      <c r="C18" s="20">
        <v>29033</v>
      </c>
      <c r="D18" s="20">
        <v>6787</v>
      </c>
      <c r="E18" s="21">
        <v>93</v>
      </c>
      <c r="F18" s="21">
        <v>196</v>
      </c>
      <c r="G18" s="21">
        <v>146</v>
      </c>
      <c r="H18" s="21">
        <v>2659</v>
      </c>
      <c r="I18" s="21">
        <v>1424</v>
      </c>
      <c r="J18" s="21">
        <v>138</v>
      </c>
      <c r="K18" s="21">
        <v>1762</v>
      </c>
      <c r="L18" s="21">
        <v>5</v>
      </c>
      <c r="M18" s="21">
        <v>14</v>
      </c>
      <c r="N18" s="23">
        <v>350</v>
      </c>
      <c r="O18" s="17"/>
    </row>
    <row r="19" spans="1:15" s="5" customFormat="1" ht="13.5" customHeight="1">
      <c r="A19" s="10"/>
      <c r="B19" s="54">
        <v>60</v>
      </c>
      <c r="C19" s="20">
        <v>27181</v>
      </c>
      <c r="D19" s="20">
        <v>5856</v>
      </c>
      <c r="E19" s="21">
        <v>95</v>
      </c>
      <c r="F19" s="21">
        <v>171</v>
      </c>
      <c r="G19" s="21">
        <v>131</v>
      </c>
      <c r="H19" s="21">
        <v>2344</v>
      </c>
      <c r="I19" s="21">
        <v>1366</v>
      </c>
      <c r="J19" s="21">
        <v>119</v>
      </c>
      <c r="K19" s="21">
        <v>1608</v>
      </c>
      <c r="L19" s="21">
        <v>5</v>
      </c>
      <c r="M19" s="21">
        <v>16</v>
      </c>
      <c r="N19" s="23">
        <v>1</v>
      </c>
      <c r="O19" s="17"/>
    </row>
    <row r="20" spans="1:15" s="5" customFormat="1" ht="13.5" customHeight="1">
      <c r="A20" s="10"/>
      <c r="B20" s="54">
        <v>61</v>
      </c>
      <c r="C20" s="20">
        <v>27003</v>
      </c>
      <c r="D20" s="20">
        <v>5642</v>
      </c>
      <c r="E20" s="21">
        <v>78</v>
      </c>
      <c r="F20" s="21">
        <v>175</v>
      </c>
      <c r="G20" s="21">
        <v>122</v>
      </c>
      <c r="H20" s="21">
        <v>2410</v>
      </c>
      <c r="I20" s="21">
        <v>1410</v>
      </c>
      <c r="J20" s="21">
        <v>130</v>
      </c>
      <c r="K20" s="21">
        <v>1296</v>
      </c>
      <c r="L20" s="21">
        <v>6</v>
      </c>
      <c r="M20" s="21">
        <v>9</v>
      </c>
      <c r="N20" s="23">
        <v>6</v>
      </c>
      <c r="O20" s="17"/>
    </row>
    <row r="21" spans="1:15" s="5" customFormat="1" ht="13.5" customHeight="1">
      <c r="A21" s="10"/>
      <c r="B21" s="54">
        <v>62</v>
      </c>
      <c r="C21" s="20">
        <v>27642</v>
      </c>
      <c r="D21" s="20">
        <v>5605</v>
      </c>
      <c r="E21" s="21">
        <v>72</v>
      </c>
      <c r="F21" s="21">
        <v>154</v>
      </c>
      <c r="G21" s="21">
        <v>93</v>
      </c>
      <c r="H21" s="21">
        <v>2375</v>
      </c>
      <c r="I21" s="21">
        <v>1424</v>
      </c>
      <c r="J21" s="21">
        <v>105</v>
      </c>
      <c r="K21" s="21">
        <v>1359</v>
      </c>
      <c r="L21" s="21">
        <v>4</v>
      </c>
      <c r="M21" s="21">
        <v>16</v>
      </c>
      <c r="N21" s="26">
        <v>3</v>
      </c>
      <c r="O21" s="17"/>
    </row>
    <row r="22" spans="1:15" s="5" customFormat="1" ht="13.5" customHeight="1">
      <c r="A22" s="10"/>
      <c r="B22" s="54">
        <v>63</v>
      </c>
      <c r="C22" s="20">
        <v>25996</v>
      </c>
      <c r="D22" s="20">
        <v>5002</v>
      </c>
      <c r="E22" s="21">
        <v>68</v>
      </c>
      <c r="F22" s="21">
        <v>163</v>
      </c>
      <c r="G22" s="21">
        <v>105</v>
      </c>
      <c r="H22" s="21">
        <v>2288</v>
      </c>
      <c r="I22" s="21">
        <v>1354</v>
      </c>
      <c r="J22" s="21">
        <v>84</v>
      </c>
      <c r="K22" s="21">
        <v>918</v>
      </c>
      <c r="L22" s="21">
        <v>7</v>
      </c>
      <c r="M22" s="21">
        <v>9</v>
      </c>
      <c r="N22" s="23">
        <v>6</v>
      </c>
      <c r="O22" s="17"/>
    </row>
    <row r="23" spans="1:15" s="5" customFormat="1" ht="13.5" customHeight="1">
      <c r="A23" s="10"/>
      <c r="B23" s="54" t="s">
        <v>23</v>
      </c>
      <c r="C23" s="20">
        <v>24580</v>
      </c>
      <c r="D23" s="20">
        <v>4468</v>
      </c>
      <c r="E23" s="21">
        <v>57</v>
      </c>
      <c r="F23" s="21">
        <v>118</v>
      </c>
      <c r="G23" s="21">
        <v>90</v>
      </c>
      <c r="H23" s="21">
        <v>2186</v>
      </c>
      <c r="I23" s="21">
        <v>1139</v>
      </c>
      <c r="J23" s="21">
        <v>97</v>
      </c>
      <c r="K23" s="21">
        <v>765</v>
      </c>
      <c r="L23" s="21">
        <v>1</v>
      </c>
      <c r="M23" s="21">
        <v>10</v>
      </c>
      <c r="N23" s="23">
        <v>5</v>
      </c>
      <c r="O23" s="17"/>
    </row>
    <row r="24" spans="1:15" s="5" customFormat="1" ht="13.5" customHeight="1">
      <c r="A24" s="10"/>
      <c r="B24" s="55" t="s">
        <v>24</v>
      </c>
      <c r="C24" s="20">
        <v>23963</v>
      </c>
      <c r="D24" s="20">
        <v>3987</v>
      </c>
      <c r="E24" s="21">
        <v>62</v>
      </c>
      <c r="F24" s="21">
        <v>106</v>
      </c>
      <c r="G24" s="21">
        <v>95</v>
      </c>
      <c r="H24" s="21">
        <v>1816</v>
      </c>
      <c r="I24" s="21">
        <v>1125</v>
      </c>
      <c r="J24" s="21">
        <v>88</v>
      </c>
      <c r="K24" s="21">
        <v>675</v>
      </c>
      <c r="L24" s="21">
        <v>1</v>
      </c>
      <c r="M24" s="21">
        <v>11</v>
      </c>
      <c r="N24" s="23">
        <v>8</v>
      </c>
      <c r="O24" s="17"/>
    </row>
    <row r="25" spans="1:15" s="5" customFormat="1" ht="13.5" customHeight="1">
      <c r="A25" s="10"/>
      <c r="B25" s="55" t="s">
        <v>25</v>
      </c>
      <c r="C25" s="24">
        <v>23989</v>
      </c>
      <c r="D25" s="24">
        <v>3934</v>
      </c>
      <c r="E25" s="21">
        <v>42</v>
      </c>
      <c r="F25" s="21">
        <v>112</v>
      </c>
      <c r="G25" s="21">
        <v>79</v>
      </c>
      <c r="H25" s="21">
        <v>1759</v>
      </c>
      <c r="I25" s="21">
        <v>1152</v>
      </c>
      <c r="J25" s="21">
        <v>80</v>
      </c>
      <c r="K25" s="21">
        <v>691</v>
      </c>
      <c r="L25" s="21">
        <v>2</v>
      </c>
      <c r="M25" s="21">
        <v>11</v>
      </c>
      <c r="N25" s="26">
        <v>6</v>
      </c>
      <c r="O25" s="17"/>
    </row>
    <row r="26" spans="1:15" s="5" customFormat="1" ht="13.5" customHeight="1">
      <c r="A26" s="10"/>
      <c r="B26" s="55" t="s">
        <v>26</v>
      </c>
      <c r="C26" s="20">
        <v>23737</v>
      </c>
      <c r="D26" s="20">
        <v>4227</v>
      </c>
      <c r="E26" s="21">
        <v>58</v>
      </c>
      <c r="F26" s="21">
        <v>110</v>
      </c>
      <c r="G26" s="21">
        <v>88</v>
      </c>
      <c r="H26" s="21">
        <v>1967</v>
      </c>
      <c r="I26" s="21">
        <v>1256</v>
      </c>
      <c r="J26" s="21">
        <v>76</v>
      </c>
      <c r="K26" s="21">
        <v>646</v>
      </c>
      <c r="L26" s="21">
        <v>0</v>
      </c>
      <c r="M26" s="21">
        <v>18</v>
      </c>
      <c r="N26" s="26">
        <v>8</v>
      </c>
      <c r="O26" s="17"/>
    </row>
    <row r="27" spans="1:15" s="5" customFormat="1" ht="13.5" customHeight="1">
      <c r="A27" s="10"/>
      <c r="B27" s="55" t="s">
        <v>27</v>
      </c>
      <c r="C27" s="20">
        <v>23171</v>
      </c>
      <c r="D27" s="20">
        <v>3797</v>
      </c>
      <c r="E27" s="21">
        <v>55</v>
      </c>
      <c r="F27" s="21">
        <v>96</v>
      </c>
      <c r="G27" s="21">
        <v>93</v>
      </c>
      <c r="H27" s="21">
        <v>1687</v>
      </c>
      <c r="I27" s="21">
        <v>1106</v>
      </c>
      <c r="J27" s="21">
        <v>86</v>
      </c>
      <c r="K27" s="21">
        <v>659</v>
      </c>
      <c r="L27" s="21">
        <v>2</v>
      </c>
      <c r="M27" s="21">
        <v>13</v>
      </c>
      <c r="N27" s="26">
        <v>0</v>
      </c>
      <c r="O27" s="17"/>
    </row>
    <row r="28" spans="1:15" s="5" customFormat="1" ht="13.5" customHeight="1">
      <c r="A28" s="10"/>
      <c r="B28" s="55" t="s">
        <v>28</v>
      </c>
      <c r="C28" s="20">
        <v>21699</v>
      </c>
      <c r="D28" s="20">
        <v>3621</v>
      </c>
      <c r="E28" s="21">
        <v>54</v>
      </c>
      <c r="F28" s="21">
        <v>81</v>
      </c>
      <c r="G28" s="21">
        <v>66</v>
      </c>
      <c r="H28" s="21">
        <v>1636</v>
      </c>
      <c r="I28" s="21">
        <v>1043</v>
      </c>
      <c r="J28" s="21">
        <v>78</v>
      </c>
      <c r="K28" s="21">
        <v>642</v>
      </c>
      <c r="L28" s="21">
        <v>0</v>
      </c>
      <c r="M28" s="21">
        <v>16</v>
      </c>
      <c r="N28" s="26">
        <v>5</v>
      </c>
      <c r="O28" s="17"/>
    </row>
    <row r="29" spans="1:15" s="5" customFormat="1" ht="13.5" customHeight="1">
      <c r="A29" s="10"/>
      <c r="B29" s="56" t="s">
        <v>29</v>
      </c>
      <c r="C29" s="25">
        <v>20441</v>
      </c>
      <c r="D29" s="25">
        <v>3320</v>
      </c>
      <c r="E29" s="21">
        <v>45</v>
      </c>
      <c r="F29" s="21">
        <v>71</v>
      </c>
      <c r="G29" s="21">
        <v>63</v>
      </c>
      <c r="H29" s="21">
        <v>1433</v>
      </c>
      <c r="I29" s="21">
        <v>1080</v>
      </c>
      <c r="J29" s="21">
        <v>67</v>
      </c>
      <c r="K29" s="21">
        <v>543</v>
      </c>
      <c r="L29" s="21">
        <v>3</v>
      </c>
      <c r="M29" s="21">
        <v>14</v>
      </c>
      <c r="N29" s="26">
        <v>1</v>
      </c>
      <c r="O29" s="17"/>
    </row>
    <row r="30" spans="1:15" s="5" customFormat="1" ht="13.5" customHeight="1">
      <c r="A30" s="10"/>
      <c r="B30" s="56" t="s">
        <v>30</v>
      </c>
      <c r="C30" s="25">
        <v>18579</v>
      </c>
      <c r="D30" s="21">
        <v>2684</v>
      </c>
      <c r="E30" s="21">
        <v>33</v>
      </c>
      <c r="F30" s="21">
        <v>80</v>
      </c>
      <c r="G30" s="21">
        <v>75</v>
      </c>
      <c r="H30" s="21">
        <v>1107</v>
      </c>
      <c r="I30" s="21">
        <v>872</v>
      </c>
      <c r="J30" s="21">
        <v>59</v>
      </c>
      <c r="K30" s="21">
        <v>440</v>
      </c>
      <c r="L30" s="21">
        <v>1</v>
      </c>
      <c r="M30" s="21">
        <v>17</v>
      </c>
      <c r="N30" s="26">
        <v>0</v>
      </c>
      <c r="O30" s="17"/>
    </row>
    <row r="31" spans="1:15" s="5" customFormat="1" ht="13.5" customHeight="1">
      <c r="A31" s="10"/>
      <c r="B31" s="56" t="s">
        <v>31</v>
      </c>
      <c r="C31" s="25">
        <v>20671</v>
      </c>
      <c r="D31" s="21">
        <v>3210</v>
      </c>
      <c r="E31" s="21">
        <v>45</v>
      </c>
      <c r="F31" s="21">
        <v>74</v>
      </c>
      <c r="G31" s="21">
        <v>81</v>
      </c>
      <c r="H31" s="21">
        <v>1492</v>
      </c>
      <c r="I31" s="21">
        <v>991</v>
      </c>
      <c r="J31" s="21">
        <v>61</v>
      </c>
      <c r="K31" s="21">
        <v>456</v>
      </c>
      <c r="L31" s="21">
        <v>0</v>
      </c>
      <c r="M31" s="21">
        <v>10</v>
      </c>
      <c r="N31" s="23">
        <v>0</v>
      </c>
      <c r="O31" s="17"/>
    </row>
    <row r="32" spans="1:15" s="5" customFormat="1" ht="13.5" customHeight="1">
      <c r="A32" s="10"/>
      <c r="B32" s="56" t="s">
        <v>32</v>
      </c>
      <c r="C32" s="25">
        <v>22304</v>
      </c>
      <c r="D32" s="21">
        <v>3728</v>
      </c>
      <c r="E32" s="21">
        <v>51</v>
      </c>
      <c r="F32" s="21">
        <v>81</v>
      </c>
      <c r="G32" s="21">
        <v>47</v>
      </c>
      <c r="H32" s="21">
        <v>1781</v>
      </c>
      <c r="I32" s="21">
        <v>1277</v>
      </c>
      <c r="J32" s="21">
        <v>46</v>
      </c>
      <c r="K32" s="21">
        <v>428</v>
      </c>
      <c r="L32" s="21">
        <v>1</v>
      </c>
      <c r="M32" s="21">
        <v>16</v>
      </c>
      <c r="N32" s="23">
        <v>0</v>
      </c>
      <c r="O32" s="17"/>
    </row>
    <row r="33" spans="1:15" s="5" customFormat="1" ht="13.5" customHeight="1">
      <c r="A33" s="10"/>
      <c r="B33" s="56" t="s">
        <v>33</v>
      </c>
      <c r="C33" s="25">
        <v>23585</v>
      </c>
      <c r="D33" s="20">
        <v>4014</v>
      </c>
      <c r="E33" s="20">
        <v>44</v>
      </c>
      <c r="F33" s="20">
        <v>67</v>
      </c>
      <c r="G33" s="20">
        <v>56</v>
      </c>
      <c r="H33" s="20">
        <v>1918</v>
      </c>
      <c r="I33" s="20">
        <v>1417</v>
      </c>
      <c r="J33" s="20">
        <v>65</v>
      </c>
      <c r="K33" s="20">
        <v>431</v>
      </c>
      <c r="L33" s="21">
        <v>4</v>
      </c>
      <c r="M33" s="25">
        <v>12</v>
      </c>
      <c r="N33" s="23">
        <v>0</v>
      </c>
      <c r="O33" s="17"/>
    </row>
    <row r="34" spans="1:15" s="5" customFormat="1" ht="13.5" customHeight="1">
      <c r="A34" s="10"/>
      <c r="B34" s="56" t="s">
        <v>34</v>
      </c>
      <c r="C34" s="25">
        <v>24113</v>
      </c>
      <c r="D34" s="20">
        <v>4163</v>
      </c>
      <c r="E34" s="20">
        <v>64</v>
      </c>
      <c r="F34" s="20">
        <v>63</v>
      </c>
      <c r="G34" s="20">
        <v>76</v>
      </c>
      <c r="H34" s="20">
        <v>2078</v>
      </c>
      <c r="I34" s="20">
        <v>1418</v>
      </c>
      <c r="J34" s="20">
        <v>48</v>
      </c>
      <c r="K34" s="20">
        <v>391</v>
      </c>
      <c r="L34" s="21">
        <v>3</v>
      </c>
      <c r="M34" s="25">
        <v>12</v>
      </c>
      <c r="N34" s="23">
        <v>10</v>
      </c>
      <c r="O34" s="17"/>
    </row>
    <row r="35" spans="1:15" s="10" customFormat="1" ht="13.5" customHeight="1">
      <c r="B35" s="55" t="s">
        <v>35</v>
      </c>
      <c r="C35" s="21">
        <v>24535</v>
      </c>
      <c r="D35" s="21">
        <v>4619</v>
      </c>
      <c r="E35" s="21">
        <v>57</v>
      </c>
      <c r="F35" s="21">
        <v>67</v>
      </c>
      <c r="G35" s="21">
        <v>66</v>
      </c>
      <c r="H35" s="21">
        <v>2358</v>
      </c>
      <c r="I35" s="21">
        <v>1652</v>
      </c>
      <c r="J35" s="21">
        <v>54</v>
      </c>
      <c r="K35" s="21">
        <v>349</v>
      </c>
      <c r="L35" s="21">
        <v>0</v>
      </c>
      <c r="M35" s="21">
        <v>9</v>
      </c>
      <c r="N35" s="20">
        <v>7</v>
      </c>
      <c r="O35" s="17"/>
    </row>
    <row r="36" spans="1:15" s="5" customFormat="1" ht="13.5" customHeight="1">
      <c r="A36" s="10"/>
      <c r="B36" s="55" t="s">
        <v>36</v>
      </c>
      <c r="C36" s="21">
        <v>25569</v>
      </c>
      <c r="D36" s="21">
        <v>4904</v>
      </c>
      <c r="E36" s="21">
        <v>56</v>
      </c>
      <c r="F36" s="21">
        <v>106</v>
      </c>
      <c r="G36" s="21">
        <v>81</v>
      </c>
      <c r="H36" s="21">
        <v>2386</v>
      </c>
      <c r="I36" s="21">
        <v>1836</v>
      </c>
      <c r="J36" s="21">
        <v>57</v>
      </c>
      <c r="K36" s="21">
        <v>361</v>
      </c>
      <c r="L36" s="21">
        <v>3</v>
      </c>
      <c r="M36" s="21">
        <v>8</v>
      </c>
      <c r="N36" s="23">
        <v>10</v>
      </c>
      <c r="O36" s="17"/>
    </row>
    <row r="37" spans="1:15" s="5" customFormat="1" ht="13.5" customHeight="1">
      <c r="A37" s="10"/>
      <c r="B37" s="55" t="s">
        <v>37</v>
      </c>
      <c r="C37" s="21">
        <v>25386</v>
      </c>
      <c r="D37" s="21">
        <v>4842</v>
      </c>
      <c r="E37" s="21">
        <v>50</v>
      </c>
      <c r="F37" s="21">
        <v>76</v>
      </c>
      <c r="G37" s="21">
        <v>90</v>
      </c>
      <c r="H37" s="21">
        <v>2325</v>
      </c>
      <c r="I37" s="21">
        <v>1885</v>
      </c>
      <c r="J37" s="21">
        <v>54</v>
      </c>
      <c r="K37" s="21">
        <v>328</v>
      </c>
      <c r="L37" s="21">
        <v>1</v>
      </c>
      <c r="M37" s="21">
        <v>19</v>
      </c>
      <c r="N37" s="23">
        <v>14</v>
      </c>
      <c r="O37" s="17"/>
    </row>
    <row r="38" spans="1:15" s="5" customFormat="1" ht="13.5" customHeight="1">
      <c r="A38" s="10"/>
      <c r="B38" s="55" t="s">
        <v>38</v>
      </c>
      <c r="C38" s="20">
        <v>24259</v>
      </c>
      <c r="D38" s="20">
        <v>4477</v>
      </c>
      <c r="E38" s="20">
        <v>48</v>
      </c>
      <c r="F38" s="20">
        <v>80</v>
      </c>
      <c r="G38" s="20">
        <v>103</v>
      </c>
      <c r="H38" s="20">
        <v>2144</v>
      </c>
      <c r="I38" s="20">
        <v>1701</v>
      </c>
      <c r="J38" s="20">
        <v>47</v>
      </c>
      <c r="K38" s="20">
        <v>317</v>
      </c>
      <c r="L38" s="20">
        <v>1</v>
      </c>
      <c r="M38" s="20">
        <v>18</v>
      </c>
      <c r="N38" s="20">
        <v>18</v>
      </c>
      <c r="O38" s="17"/>
    </row>
    <row r="39" spans="1:15" s="5" customFormat="1" ht="13.5" customHeight="1">
      <c r="A39" s="10"/>
      <c r="B39" s="55">
        <v>17</v>
      </c>
      <c r="C39" s="20">
        <v>22272</v>
      </c>
      <c r="D39" s="20">
        <v>4005</v>
      </c>
      <c r="E39" s="20">
        <v>55</v>
      </c>
      <c r="F39" s="20">
        <v>82</v>
      </c>
      <c r="G39" s="20">
        <v>81</v>
      </c>
      <c r="H39" s="20">
        <v>1866</v>
      </c>
      <c r="I39" s="20">
        <v>1607</v>
      </c>
      <c r="J39" s="20">
        <v>42</v>
      </c>
      <c r="K39" s="20">
        <v>246</v>
      </c>
      <c r="L39" s="20">
        <v>2</v>
      </c>
      <c r="M39" s="20">
        <v>14</v>
      </c>
      <c r="N39" s="20">
        <v>10</v>
      </c>
      <c r="O39" s="17"/>
    </row>
    <row r="40" spans="1:15" s="5" customFormat="1" ht="13.5" customHeight="1">
      <c r="A40" s="10"/>
      <c r="B40" s="55">
        <v>18</v>
      </c>
      <c r="C40" s="20">
        <v>20888</v>
      </c>
      <c r="D40" s="20">
        <v>3730</v>
      </c>
      <c r="E40" s="20">
        <v>39</v>
      </c>
      <c r="F40" s="20">
        <v>57</v>
      </c>
      <c r="G40" s="20">
        <v>74</v>
      </c>
      <c r="H40" s="20">
        <v>1835</v>
      </c>
      <c r="I40" s="20">
        <v>1468</v>
      </c>
      <c r="J40" s="20">
        <v>33</v>
      </c>
      <c r="K40" s="20">
        <v>202</v>
      </c>
      <c r="L40" s="20">
        <v>0</v>
      </c>
      <c r="M40" s="20">
        <v>13</v>
      </c>
      <c r="N40" s="20">
        <v>9</v>
      </c>
      <c r="O40" s="35"/>
    </row>
    <row r="41" spans="1:15" s="10" customFormat="1" ht="13.5" customHeight="1">
      <c r="B41" s="55">
        <v>19</v>
      </c>
      <c r="C41" s="20">
        <v>19285</v>
      </c>
      <c r="D41" s="20">
        <v>3320</v>
      </c>
      <c r="E41" s="20">
        <v>36</v>
      </c>
      <c r="F41" s="20">
        <v>50</v>
      </c>
      <c r="G41" s="20">
        <v>54</v>
      </c>
      <c r="H41" s="20">
        <v>1594</v>
      </c>
      <c r="I41" s="20">
        <v>1350</v>
      </c>
      <c r="J41" s="20">
        <v>57</v>
      </c>
      <c r="K41" s="20">
        <v>162</v>
      </c>
      <c r="L41" s="20">
        <v>1</v>
      </c>
      <c r="M41" s="20">
        <v>8</v>
      </c>
      <c r="N41" s="20">
        <v>8</v>
      </c>
      <c r="O41" s="35"/>
    </row>
    <row r="42" spans="1:15" s="10" customFormat="1" ht="13.5" customHeight="1">
      <c r="B42" s="56">
        <v>20</v>
      </c>
      <c r="C42" s="21">
        <v>18052</v>
      </c>
      <c r="D42" s="21">
        <v>3091</v>
      </c>
      <c r="E42" s="21">
        <v>25</v>
      </c>
      <c r="F42" s="21">
        <v>46</v>
      </c>
      <c r="G42" s="21">
        <v>52</v>
      </c>
      <c r="H42" s="21">
        <v>1484</v>
      </c>
      <c r="I42" s="21">
        <v>1296</v>
      </c>
      <c r="J42" s="21">
        <v>29</v>
      </c>
      <c r="K42" s="21">
        <v>145</v>
      </c>
      <c r="L42" s="21">
        <v>1</v>
      </c>
      <c r="M42" s="21">
        <v>10</v>
      </c>
      <c r="N42" s="20">
        <v>3</v>
      </c>
      <c r="O42" s="35"/>
    </row>
    <row r="43" spans="1:15" s="10" customFormat="1" ht="13.5" customHeight="1">
      <c r="B43" s="56">
        <v>21</v>
      </c>
      <c r="C43" s="21">
        <v>17110</v>
      </c>
      <c r="D43" s="21">
        <v>3083</v>
      </c>
      <c r="E43" s="21">
        <v>36</v>
      </c>
      <c r="F43" s="21">
        <v>39</v>
      </c>
      <c r="G43" s="21">
        <v>51</v>
      </c>
      <c r="H43" s="21">
        <v>1624</v>
      </c>
      <c r="I43" s="21">
        <v>1185</v>
      </c>
      <c r="J43" s="21">
        <v>35</v>
      </c>
      <c r="K43" s="21">
        <v>98</v>
      </c>
      <c r="L43" s="21">
        <v>2</v>
      </c>
      <c r="M43" s="21">
        <v>9</v>
      </c>
      <c r="N43" s="20">
        <v>4</v>
      </c>
      <c r="O43" s="35"/>
    </row>
    <row r="44" spans="1:15" s="10" customFormat="1" ht="13.5" customHeight="1">
      <c r="B44" s="56">
        <v>22</v>
      </c>
      <c r="C44" s="21">
        <v>16552</v>
      </c>
      <c r="D44" s="21">
        <v>2836</v>
      </c>
      <c r="E44" s="21">
        <v>30</v>
      </c>
      <c r="F44" s="21">
        <v>39</v>
      </c>
      <c r="G44" s="21">
        <v>41</v>
      </c>
      <c r="H44" s="21">
        <v>1340</v>
      </c>
      <c r="I44" s="21">
        <v>1220</v>
      </c>
      <c r="J44" s="21">
        <v>25</v>
      </c>
      <c r="K44" s="21">
        <v>115</v>
      </c>
      <c r="L44" s="21">
        <v>0</v>
      </c>
      <c r="M44" s="21">
        <v>17</v>
      </c>
      <c r="N44" s="20">
        <v>9</v>
      </c>
      <c r="O44" s="35"/>
    </row>
    <row r="45" spans="1:15" s="10" customFormat="1" ht="13.5" customHeight="1">
      <c r="B45" s="56">
        <v>23</v>
      </c>
      <c r="C45" s="21">
        <v>16067</v>
      </c>
      <c r="D45" s="21">
        <v>2707</v>
      </c>
      <c r="E45" s="21">
        <v>19</v>
      </c>
      <c r="F45" s="21">
        <v>30</v>
      </c>
      <c r="G45" s="21">
        <v>33</v>
      </c>
      <c r="H45" s="21">
        <v>1376</v>
      </c>
      <c r="I45" s="21">
        <v>1122</v>
      </c>
      <c r="J45" s="21">
        <v>21</v>
      </c>
      <c r="K45" s="21">
        <v>91</v>
      </c>
      <c r="L45" s="21">
        <v>0</v>
      </c>
      <c r="M45" s="21">
        <v>10</v>
      </c>
      <c r="N45" s="20">
        <v>5</v>
      </c>
      <c r="O45" s="35"/>
    </row>
    <row r="46" spans="1:15" s="10" customFormat="1" ht="13.5" customHeight="1">
      <c r="B46" s="56">
        <v>24</v>
      </c>
      <c r="C46" s="21">
        <v>15614</v>
      </c>
      <c r="D46" s="21">
        <v>2940</v>
      </c>
      <c r="E46" s="21">
        <v>24</v>
      </c>
      <c r="F46" s="21">
        <v>27</v>
      </c>
      <c r="G46" s="21">
        <v>50</v>
      </c>
      <c r="H46" s="21">
        <v>1432</v>
      </c>
      <c r="I46" s="21">
        <v>1237</v>
      </c>
      <c r="J46" s="21">
        <v>30</v>
      </c>
      <c r="K46" s="21">
        <v>122</v>
      </c>
      <c r="L46" s="21">
        <v>1</v>
      </c>
      <c r="M46" s="21">
        <v>13</v>
      </c>
      <c r="N46" s="20">
        <v>4</v>
      </c>
      <c r="O46" s="35"/>
    </row>
    <row r="47" spans="1:15" s="10" customFormat="1" ht="13.5" customHeight="1">
      <c r="B47" s="57">
        <v>25</v>
      </c>
      <c r="C47" s="37">
        <v>14333</v>
      </c>
      <c r="D47" s="37">
        <v>2522</v>
      </c>
      <c r="E47" s="37">
        <v>16</v>
      </c>
      <c r="F47" s="37">
        <v>33</v>
      </c>
      <c r="G47" s="37">
        <v>30</v>
      </c>
      <c r="H47" s="37">
        <v>1229</v>
      </c>
      <c r="I47" s="37">
        <v>1071</v>
      </c>
      <c r="J47" s="37">
        <v>39</v>
      </c>
      <c r="K47" s="37">
        <v>88</v>
      </c>
      <c r="L47" s="37">
        <v>0</v>
      </c>
      <c r="M47" s="37">
        <v>14</v>
      </c>
      <c r="N47" s="38">
        <v>2</v>
      </c>
      <c r="O47" s="35"/>
    </row>
    <row r="48" spans="1:15" s="5" customFormat="1" ht="13.5" customHeight="1">
      <c r="A48" s="10"/>
      <c r="F48" s="32"/>
      <c r="L48" s="6"/>
      <c r="M48" s="6"/>
      <c r="N48" s="60"/>
      <c r="O48" s="17"/>
    </row>
    <row r="49" spans="1:15" s="5" customFormat="1" ht="13.5" customHeight="1" thickBot="1">
      <c r="A49" s="10"/>
      <c r="B49" s="11" t="s">
        <v>3</v>
      </c>
      <c r="C49" s="4"/>
      <c r="D49" s="8"/>
      <c r="E49" s="4"/>
      <c r="F49" s="30"/>
      <c r="G49" s="8"/>
      <c r="H49" s="4"/>
      <c r="I49" s="4"/>
      <c r="J49" s="4"/>
      <c r="K49" s="4"/>
      <c r="L49" s="7"/>
      <c r="M49" s="9"/>
      <c r="N49" s="7"/>
      <c r="O49" s="17"/>
    </row>
    <row r="50" spans="1:15" s="5" customFormat="1" ht="13.5" customHeight="1" thickTop="1">
      <c r="A50" s="10"/>
      <c r="B50" s="68" t="s">
        <v>12</v>
      </c>
      <c r="C50" s="62" t="s">
        <v>11</v>
      </c>
      <c r="D50" s="71" t="s">
        <v>7</v>
      </c>
      <c r="E50" s="67" t="s">
        <v>13</v>
      </c>
      <c r="F50" s="61"/>
      <c r="G50" s="61"/>
      <c r="H50" s="61"/>
      <c r="I50" s="61"/>
      <c r="J50" s="61"/>
      <c r="K50" s="61"/>
      <c r="L50" s="61"/>
      <c r="M50" s="61"/>
      <c r="N50" s="61"/>
      <c r="O50" s="17"/>
    </row>
    <row r="51" spans="1:15" s="5" customFormat="1" ht="13.5" customHeight="1">
      <c r="A51" s="10"/>
      <c r="B51" s="69"/>
      <c r="C51" s="81"/>
      <c r="D51" s="72"/>
      <c r="E51" s="64" t="s">
        <v>14</v>
      </c>
      <c r="F51" s="83"/>
      <c r="G51" s="75"/>
      <c r="H51" s="74" t="s">
        <v>16</v>
      </c>
      <c r="I51" s="80" t="s">
        <v>17</v>
      </c>
      <c r="J51" s="64" t="s">
        <v>18</v>
      </c>
      <c r="K51" s="75"/>
      <c r="L51" s="78" t="s">
        <v>52</v>
      </c>
      <c r="M51" s="76" t="s">
        <v>1</v>
      </c>
      <c r="N51" s="65" t="s">
        <v>21</v>
      </c>
      <c r="O51" s="17"/>
    </row>
    <row r="52" spans="1:15" s="5" customFormat="1" ht="13.5" customHeight="1">
      <c r="A52" s="10"/>
      <c r="B52" s="70"/>
      <c r="C52" s="82"/>
      <c r="D52" s="73"/>
      <c r="E52" s="31" t="s">
        <v>15</v>
      </c>
      <c r="F52" s="31" t="s">
        <v>4</v>
      </c>
      <c r="G52" s="31" t="s">
        <v>2</v>
      </c>
      <c r="H52" s="63"/>
      <c r="I52" s="73"/>
      <c r="J52" s="31" t="s">
        <v>19</v>
      </c>
      <c r="K52" s="31" t="s">
        <v>20</v>
      </c>
      <c r="L52" s="79"/>
      <c r="M52" s="77"/>
      <c r="N52" s="66"/>
      <c r="O52" s="17"/>
    </row>
    <row r="53" spans="1:15" s="5" customFormat="1" ht="13.5" customHeight="1">
      <c r="A53" s="10"/>
      <c r="B53" s="41" t="s">
        <v>6</v>
      </c>
      <c r="C53" s="42">
        <v>1968</v>
      </c>
      <c r="D53" s="43">
        <v>537</v>
      </c>
      <c r="E53" s="27">
        <v>25</v>
      </c>
      <c r="F53" s="27">
        <v>24</v>
      </c>
      <c r="G53" s="27">
        <v>7</v>
      </c>
      <c r="H53" s="27">
        <v>323</v>
      </c>
      <c r="I53" s="44">
        <v>107</v>
      </c>
      <c r="J53" s="27">
        <v>5</v>
      </c>
      <c r="K53" s="27">
        <v>13</v>
      </c>
      <c r="L53" s="27">
        <v>4</v>
      </c>
      <c r="M53" s="45" t="s">
        <v>8</v>
      </c>
      <c r="N53" s="46">
        <v>29</v>
      </c>
      <c r="O53" s="17"/>
    </row>
    <row r="54" spans="1:15" s="5" customFormat="1" ht="13.5" customHeight="1">
      <c r="A54" s="10"/>
      <c r="B54" s="54">
        <v>51</v>
      </c>
      <c r="C54" s="21">
        <v>1833</v>
      </c>
      <c r="D54" s="23">
        <v>488</v>
      </c>
      <c r="E54" s="18">
        <v>36</v>
      </c>
      <c r="F54" s="18">
        <v>14</v>
      </c>
      <c r="G54" s="18">
        <v>3</v>
      </c>
      <c r="H54" s="18">
        <v>309</v>
      </c>
      <c r="I54" s="19">
        <v>72</v>
      </c>
      <c r="J54" s="18">
        <v>0</v>
      </c>
      <c r="K54" s="18">
        <v>17</v>
      </c>
      <c r="L54" s="18">
        <v>9</v>
      </c>
      <c r="M54" s="22" t="s">
        <v>8</v>
      </c>
      <c r="N54" s="28">
        <v>28</v>
      </c>
      <c r="O54" s="17"/>
    </row>
    <row r="55" spans="1:15" s="5" customFormat="1" ht="13.5" customHeight="1">
      <c r="A55" s="10"/>
      <c r="B55" s="54">
        <v>52</v>
      </c>
      <c r="C55" s="21">
        <v>2078</v>
      </c>
      <c r="D55" s="23">
        <v>607</v>
      </c>
      <c r="E55" s="18">
        <v>25</v>
      </c>
      <c r="F55" s="18">
        <v>21</v>
      </c>
      <c r="G55" s="18">
        <v>1</v>
      </c>
      <c r="H55" s="18">
        <v>419</v>
      </c>
      <c r="I55" s="19">
        <v>85</v>
      </c>
      <c r="J55" s="18">
        <v>5</v>
      </c>
      <c r="K55" s="18">
        <v>17</v>
      </c>
      <c r="L55" s="18">
        <v>3</v>
      </c>
      <c r="M55" s="22" t="s">
        <v>8</v>
      </c>
      <c r="N55" s="28">
        <v>31</v>
      </c>
      <c r="O55" s="17"/>
    </row>
    <row r="56" spans="1:15" s="5" customFormat="1" ht="13.5" customHeight="1">
      <c r="A56" s="10"/>
      <c r="B56" s="54">
        <v>53</v>
      </c>
      <c r="C56" s="21">
        <v>2732</v>
      </c>
      <c r="D56" s="23">
        <v>777</v>
      </c>
      <c r="E56" s="18">
        <v>33</v>
      </c>
      <c r="F56" s="18">
        <v>29</v>
      </c>
      <c r="G56" s="18">
        <v>15</v>
      </c>
      <c r="H56" s="18">
        <v>512</v>
      </c>
      <c r="I56" s="19">
        <v>103</v>
      </c>
      <c r="J56" s="18">
        <v>11</v>
      </c>
      <c r="K56" s="18">
        <v>31</v>
      </c>
      <c r="L56" s="18">
        <v>7</v>
      </c>
      <c r="M56" s="22" t="s">
        <v>8</v>
      </c>
      <c r="N56" s="28">
        <v>36</v>
      </c>
      <c r="O56" s="17"/>
    </row>
    <row r="57" spans="1:15" s="5" customFormat="1" ht="13.5" customHeight="1">
      <c r="A57" s="10"/>
      <c r="B57" s="54">
        <v>54</v>
      </c>
      <c r="C57" s="21">
        <v>2947</v>
      </c>
      <c r="D57" s="23">
        <v>807</v>
      </c>
      <c r="E57" s="18">
        <v>42</v>
      </c>
      <c r="F57" s="18">
        <v>23</v>
      </c>
      <c r="G57" s="18">
        <v>11</v>
      </c>
      <c r="H57" s="18">
        <v>560</v>
      </c>
      <c r="I57" s="19">
        <v>105</v>
      </c>
      <c r="J57" s="18">
        <v>11</v>
      </c>
      <c r="K57" s="18">
        <v>36</v>
      </c>
      <c r="L57" s="18">
        <v>6</v>
      </c>
      <c r="M57" s="22">
        <v>1</v>
      </c>
      <c r="N57" s="28">
        <v>12</v>
      </c>
      <c r="O57" s="17"/>
    </row>
    <row r="58" spans="1:15" s="5" customFormat="1" ht="13.5" customHeight="1">
      <c r="A58" s="10"/>
      <c r="B58" s="54">
        <v>55</v>
      </c>
      <c r="C58" s="21">
        <v>3361</v>
      </c>
      <c r="D58" s="23">
        <v>1000</v>
      </c>
      <c r="E58" s="18">
        <v>33</v>
      </c>
      <c r="F58" s="18">
        <v>30</v>
      </c>
      <c r="G58" s="18">
        <v>17</v>
      </c>
      <c r="H58" s="18">
        <v>668</v>
      </c>
      <c r="I58" s="19">
        <v>168</v>
      </c>
      <c r="J58" s="18">
        <v>7</v>
      </c>
      <c r="K58" s="18">
        <v>45</v>
      </c>
      <c r="L58" s="18">
        <v>4</v>
      </c>
      <c r="M58" s="22">
        <v>2</v>
      </c>
      <c r="N58" s="28">
        <v>26</v>
      </c>
      <c r="O58" s="17"/>
    </row>
    <row r="59" spans="1:15" s="5" customFormat="1" ht="13.5" customHeight="1">
      <c r="A59" s="10"/>
      <c r="B59" s="54">
        <v>56</v>
      </c>
      <c r="C59" s="21">
        <v>3895</v>
      </c>
      <c r="D59" s="23">
        <v>1054</v>
      </c>
      <c r="E59" s="18">
        <v>46</v>
      </c>
      <c r="F59" s="18">
        <v>38</v>
      </c>
      <c r="G59" s="18">
        <v>11</v>
      </c>
      <c r="H59" s="18">
        <v>687</v>
      </c>
      <c r="I59" s="19">
        <v>193</v>
      </c>
      <c r="J59" s="18">
        <v>7</v>
      </c>
      <c r="K59" s="18">
        <v>61</v>
      </c>
      <c r="L59" s="18">
        <v>2</v>
      </c>
      <c r="M59" s="22">
        <v>2</v>
      </c>
      <c r="N59" s="28">
        <v>7</v>
      </c>
      <c r="O59" s="17"/>
    </row>
    <row r="60" spans="1:15" s="5" customFormat="1" ht="13.5" customHeight="1">
      <c r="A60" s="10"/>
      <c r="B60" s="54">
        <v>57</v>
      </c>
      <c r="C60" s="21">
        <v>4141</v>
      </c>
      <c r="D60" s="23">
        <v>1161</v>
      </c>
      <c r="E60" s="18">
        <v>46</v>
      </c>
      <c r="F60" s="18">
        <v>44</v>
      </c>
      <c r="G60" s="18">
        <v>12</v>
      </c>
      <c r="H60" s="18">
        <v>762</v>
      </c>
      <c r="I60" s="19">
        <v>200</v>
      </c>
      <c r="J60" s="18">
        <v>16</v>
      </c>
      <c r="K60" s="18">
        <v>58</v>
      </c>
      <c r="L60" s="18">
        <v>1</v>
      </c>
      <c r="M60" s="22">
        <v>4</v>
      </c>
      <c r="N60" s="28">
        <v>18</v>
      </c>
      <c r="O60" s="17"/>
    </row>
    <row r="61" spans="1:15" s="5" customFormat="1" ht="13.5" customHeight="1">
      <c r="A61" s="10"/>
      <c r="B61" s="54">
        <v>58</v>
      </c>
      <c r="C61" s="21">
        <v>4546</v>
      </c>
      <c r="D61" s="23">
        <v>1331</v>
      </c>
      <c r="E61" s="18">
        <v>50</v>
      </c>
      <c r="F61" s="18">
        <v>39</v>
      </c>
      <c r="G61" s="18">
        <v>13</v>
      </c>
      <c r="H61" s="18">
        <v>902</v>
      </c>
      <c r="I61" s="19">
        <v>216</v>
      </c>
      <c r="J61" s="18">
        <v>9</v>
      </c>
      <c r="K61" s="18">
        <v>71</v>
      </c>
      <c r="L61" s="18">
        <v>5</v>
      </c>
      <c r="M61" s="22">
        <v>0</v>
      </c>
      <c r="N61" s="28">
        <v>26</v>
      </c>
      <c r="O61" s="17"/>
    </row>
    <row r="62" spans="1:15" s="5" customFormat="1" ht="13.5" customHeight="1">
      <c r="A62" s="10"/>
      <c r="B62" s="54">
        <v>59</v>
      </c>
      <c r="C62" s="21">
        <v>4779</v>
      </c>
      <c r="D62" s="23">
        <v>1409</v>
      </c>
      <c r="E62" s="18">
        <v>41</v>
      </c>
      <c r="F62" s="18">
        <v>42</v>
      </c>
      <c r="G62" s="18">
        <v>8</v>
      </c>
      <c r="H62" s="18">
        <v>920</v>
      </c>
      <c r="I62" s="19">
        <v>235</v>
      </c>
      <c r="J62" s="18">
        <v>19</v>
      </c>
      <c r="K62" s="18">
        <v>93</v>
      </c>
      <c r="L62" s="18">
        <v>5</v>
      </c>
      <c r="M62" s="22">
        <v>3</v>
      </c>
      <c r="N62" s="28">
        <v>43</v>
      </c>
      <c r="O62" s="17"/>
    </row>
    <row r="63" spans="1:15" s="5" customFormat="1" ht="13.5" customHeight="1">
      <c r="A63" s="10"/>
      <c r="B63" s="54">
        <v>60</v>
      </c>
      <c r="C63" s="21">
        <v>5035</v>
      </c>
      <c r="D63" s="23">
        <v>1453</v>
      </c>
      <c r="E63" s="18">
        <v>41</v>
      </c>
      <c r="F63" s="18">
        <v>42</v>
      </c>
      <c r="G63" s="18">
        <v>5</v>
      </c>
      <c r="H63" s="18">
        <v>990</v>
      </c>
      <c r="I63" s="19">
        <v>268</v>
      </c>
      <c r="J63" s="18">
        <v>18</v>
      </c>
      <c r="K63" s="18">
        <v>89</v>
      </c>
      <c r="L63" s="18">
        <v>0</v>
      </c>
      <c r="M63" s="22">
        <v>0</v>
      </c>
      <c r="N63" s="28">
        <v>0</v>
      </c>
      <c r="O63" s="17"/>
    </row>
    <row r="64" spans="1:15" s="5" customFormat="1" ht="13.5" customHeight="1">
      <c r="A64" s="10"/>
      <c r="B64" s="54">
        <v>61</v>
      </c>
      <c r="C64" s="21">
        <v>5316</v>
      </c>
      <c r="D64" s="23">
        <v>1729</v>
      </c>
      <c r="E64" s="18">
        <v>37</v>
      </c>
      <c r="F64" s="18">
        <v>42</v>
      </c>
      <c r="G64" s="18">
        <v>12</v>
      </c>
      <c r="H64" s="18">
        <v>1216</v>
      </c>
      <c r="I64" s="19">
        <v>314</v>
      </c>
      <c r="J64" s="18">
        <v>22</v>
      </c>
      <c r="K64" s="18">
        <v>85</v>
      </c>
      <c r="L64" s="18">
        <v>0</v>
      </c>
      <c r="M64" s="22">
        <v>1</v>
      </c>
      <c r="N64" s="28">
        <v>0</v>
      </c>
      <c r="O64" s="17"/>
    </row>
    <row r="65" spans="1:15" s="5" customFormat="1" ht="13.5" customHeight="1">
      <c r="A65" s="10"/>
      <c r="B65" s="54">
        <v>62</v>
      </c>
      <c r="C65" s="21">
        <v>5641</v>
      </c>
      <c r="D65" s="23">
        <v>1654</v>
      </c>
      <c r="E65" s="18">
        <v>33</v>
      </c>
      <c r="F65" s="18">
        <v>41</v>
      </c>
      <c r="G65" s="18">
        <v>19</v>
      </c>
      <c r="H65" s="18">
        <v>1085</v>
      </c>
      <c r="I65" s="19">
        <v>354</v>
      </c>
      <c r="J65" s="18">
        <v>17</v>
      </c>
      <c r="K65" s="18">
        <v>102</v>
      </c>
      <c r="L65" s="18">
        <v>1</v>
      </c>
      <c r="M65" s="22">
        <v>2</v>
      </c>
      <c r="N65" s="28">
        <v>0</v>
      </c>
      <c r="O65" s="17"/>
    </row>
    <row r="66" spans="1:15" s="5" customFormat="1" ht="13.5" customHeight="1">
      <c r="A66" s="10"/>
      <c r="B66" s="54">
        <v>63</v>
      </c>
      <c r="C66" s="21">
        <v>5456</v>
      </c>
      <c r="D66" s="23">
        <v>1514</v>
      </c>
      <c r="E66" s="18">
        <v>36</v>
      </c>
      <c r="F66" s="18">
        <v>43</v>
      </c>
      <c r="G66" s="18">
        <v>14</v>
      </c>
      <c r="H66" s="18">
        <v>1005</v>
      </c>
      <c r="I66" s="19">
        <v>333</v>
      </c>
      <c r="J66" s="18">
        <v>11</v>
      </c>
      <c r="K66" s="18">
        <v>70</v>
      </c>
      <c r="L66" s="18">
        <v>1</v>
      </c>
      <c r="M66" s="22">
        <v>1</v>
      </c>
      <c r="N66" s="28">
        <v>0</v>
      </c>
      <c r="O66" s="17"/>
    </row>
    <row r="67" spans="1:15" s="5" customFormat="1" ht="13.5" customHeight="1">
      <c r="A67" s="10"/>
      <c r="B67" s="54" t="s">
        <v>23</v>
      </c>
      <c r="C67" s="21">
        <v>5203</v>
      </c>
      <c r="D67" s="23">
        <v>1390</v>
      </c>
      <c r="E67" s="18">
        <v>21</v>
      </c>
      <c r="F67" s="18">
        <v>37</v>
      </c>
      <c r="G67" s="18">
        <v>18</v>
      </c>
      <c r="H67" s="18">
        <v>900</v>
      </c>
      <c r="I67" s="19">
        <v>306</v>
      </c>
      <c r="J67" s="18">
        <v>12</v>
      </c>
      <c r="K67" s="18">
        <v>93</v>
      </c>
      <c r="L67" s="18">
        <v>0</v>
      </c>
      <c r="M67" s="22">
        <v>3</v>
      </c>
      <c r="N67" s="28">
        <v>0</v>
      </c>
      <c r="O67" s="17"/>
    </row>
    <row r="68" spans="1:15" s="5" customFormat="1" ht="13.5" customHeight="1">
      <c r="A68" s="10"/>
      <c r="B68" s="54" t="s">
        <v>39</v>
      </c>
      <c r="C68" s="21">
        <v>4534</v>
      </c>
      <c r="D68" s="23">
        <v>1120</v>
      </c>
      <c r="E68" s="18">
        <v>14</v>
      </c>
      <c r="F68" s="18">
        <v>21</v>
      </c>
      <c r="G68" s="18">
        <v>13</v>
      </c>
      <c r="H68" s="18">
        <v>737</v>
      </c>
      <c r="I68" s="19">
        <v>254</v>
      </c>
      <c r="J68" s="18">
        <v>16</v>
      </c>
      <c r="K68" s="18">
        <v>63</v>
      </c>
      <c r="L68" s="18">
        <v>2</v>
      </c>
      <c r="M68" s="22">
        <v>0</v>
      </c>
      <c r="N68" s="28">
        <v>0</v>
      </c>
      <c r="O68" s="17"/>
    </row>
    <row r="69" spans="1:15" s="5" customFormat="1" ht="13.5" customHeight="1">
      <c r="A69" s="10"/>
      <c r="B69" s="54" t="s">
        <v>40</v>
      </c>
      <c r="C69" s="21">
        <v>4374</v>
      </c>
      <c r="D69" s="23">
        <v>1090</v>
      </c>
      <c r="E69" s="18">
        <v>12</v>
      </c>
      <c r="F69" s="18">
        <v>18</v>
      </c>
      <c r="G69" s="18">
        <v>9</v>
      </c>
      <c r="H69" s="18">
        <v>712</v>
      </c>
      <c r="I69" s="19">
        <v>247</v>
      </c>
      <c r="J69" s="18">
        <v>6</v>
      </c>
      <c r="K69" s="18">
        <v>82</v>
      </c>
      <c r="L69" s="18">
        <v>0</v>
      </c>
      <c r="M69" s="22">
        <v>4</v>
      </c>
      <c r="N69" s="28">
        <v>0</v>
      </c>
      <c r="O69" s="17"/>
    </row>
    <row r="70" spans="1:15" s="5" customFormat="1" ht="13.5" customHeight="1">
      <c r="A70" s="10"/>
      <c r="B70" s="54" t="s">
        <v>41</v>
      </c>
      <c r="C70" s="21">
        <v>4384</v>
      </c>
      <c r="D70" s="23">
        <v>1097</v>
      </c>
      <c r="E70" s="18">
        <v>12</v>
      </c>
      <c r="F70" s="18">
        <v>15</v>
      </c>
      <c r="G70" s="18">
        <v>5</v>
      </c>
      <c r="H70" s="18">
        <v>744</v>
      </c>
      <c r="I70" s="19">
        <v>240</v>
      </c>
      <c r="J70" s="18">
        <v>15</v>
      </c>
      <c r="K70" s="18">
        <v>64</v>
      </c>
      <c r="L70" s="18">
        <v>0</v>
      </c>
      <c r="M70" s="22">
        <v>2</v>
      </c>
      <c r="N70" s="28">
        <v>0</v>
      </c>
      <c r="O70" s="17"/>
    </row>
    <row r="71" spans="1:15" s="5" customFormat="1" ht="13.5" customHeight="1">
      <c r="A71" s="10"/>
      <c r="B71" s="54" t="s">
        <v>42</v>
      </c>
      <c r="C71" s="21">
        <v>4370</v>
      </c>
      <c r="D71" s="23">
        <v>962</v>
      </c>
      <c r="E71" s="18">
        <v>8</v>
      </c>
      <c r="F71" s="18">
        <v>9</v>
      </c>
      <c r="G71" s="18">
        <v>5</v>
      </c>
      <c r="H71" s="18">
        <v>616</v>
      </c>
      <c r="I71" s="19">
        <v>242</v>
      </c>
      <c r="J71" s="18">
        <v>19</v>
      </c>
      <c r="K71" s="18">
        <v>62</v>
      </c>
      <c r="L71" s="18">
        <v>0</v>
      </c>
      <c r="M71" s="22">
        <v>1</v>
      </c>
      <c r="N71" s="28">
        <v>0</v>
      </c>
      <c r="O71" s="17"/>
    </row>
    <row r="72" spans="1:15" s="5" customFormat="1" ht="13.5" customHeight="1">
      <c r="A72" s="10"/>
      <c r="B72" s="54" t="s">
        <v>43</v>
      </c>
      <c r="C72" s="21">
        <v>4276</v>
      </c>
      <c r="D72" s="23">
        <v>876</v>
      </c>
      <c r="E72" s="18">
        <v>13</v>
      </c>
      <c r="F72" s="18">
        <v>10</v>
      </c>
      <c r="G72" s="18">
        <v>7</v>
      </c>
      <c r="H72" s="18">
        <v>571</v>
      </c>
      <c r="I72" s="19">
        <v>214</v>
      </c>
      <c r="J72" s="18">
        <v>8</v>
      </c>
      <c r="K72" s="18">
        <v>53</v>
      </c>
      <c r="L72" s="18">
        <v>0</v>
      </c>
      <c r="M72" s="22">
        <v>0</v>
      </c>
      <c r="N72" s="28">
        <v>0</v>
      </c>
      <c r="O72" s="17"/>
    </row>
    <row r="73" spans="1:15" s="5" customFormat="1" ht="13.5" customHeight="1">
      <c r="A73" s="10"/>
      <c r="B73" s="54" t="s">
        <v>44</v>
      </c>
      <c r="C73" s="21">
        <v>4027</v>
      </c>
      <c r="D73" s="23">
        <v>864</v>
      </c>
      <c r="E73" s="18">
        <v>14</v>
      </c>
      <c r="F73" s="18">
        <v>16</v>
      </c>
      <c r="G73" s="18">
        <v>7</v>
      </c>
      <c r="H73" s="18">
        <v>551</v>
      </c>
      <c r="I73" s="19">
        <v>206</v>
      </c>
      <c r="J73" s="18">
        <v>9</v>
      </c>
      <c r="K73" s="18">
        <v>58</v>
      </c>
      <c r="L73" s="18">
        <v>0</v>
      </c>
      <c r="M73" s="22">
        <v>3</v>
      </c>
      <c r="N73" s="28">
        <v>0</v>
      </c>
      <c r="O73" s="17"/>
    </row>
    <row r="74" spans="1:15" s="5" customFormat="1" ht="13.5" customHeight="1">
      <c r="A74" s="10"/>
      <c r="B74" s="54" t="s">
        <v>45</v>
      </c>
      <c r="C74" s="21">
        <v>3484</v>
      </c>
      <c r="D74" s="23">
        <v>685</v>
      </c>
      <c r="E74" s="18">
        <v>5</v>
      </c>
      <c r="F74" s="18">
        <v>7</v>
      </c>
      <c r="G74" s="18">
        <v>9</v>
      </c>
      <c r="H74" s="18">
        <v>419</v>
      </c>
      <c r="I74" s="19">
        <v>181</v>
      </c>
      <c r="J74" s="18">
        <v>4</v>
      </c>
      <c r="K74" s="18">
        <v>57</v>
      </c>
      <c r="L74" s="18">
        <v>1</v>
      </c>
      <c r="M74" s="22">
        <v>2</v>
      </c>
      <c r="N74" s="28">
        <v>0</v>
      </c>
      <c r="O74" s="17"/>
    </row>
    <row r="75" spans="1:15" s="5" customFormat="1" ht="13.5" customHeight="1">
      <c r="A75" s="10"/>
      <c r="B75" s="54" t="s">
        <v>46</v>
      </c>
      <c r="C75" s="21">
        <v>3540</v>
      </c>
      <c r="D75" s="23">
        <v>793</v>
      </c>
      <c r="E75" s="18">
        <v>7</v>
      </c>
      <c r="F75" s="18">
        <v>9</v>
      </c>
      <c r="G75" s="18">
        <v>9</v>
      </c>
      <c r="H75" s="18">
        <v>508</v>
      </c>
      <c r="I75" s="19">
        <v>198</v>
      </c>
      <c r="J75" s="18">
        <v>13</v>
      </c>
      <c r="K75" s="18">
        <v>48</v>
      </c>
      <c r="L75" s="18">
        <v>0</v>
      </c>
      <c r="M75" s="22">
        <v>1</v>
      </c>
      <c r="N75" s="28">
        <v>0</v>
      </c>
      <c r="O75" s="17"/>
    </row>
    <row r="76" spans="1:15" s="5" customFormat="1" ht="13.5" customHeight="1">
      <c r="A76" s="10"/>
      <c r="B76" s="54">
        <v>10</v>
      </c>
      <c r="C76" s="21">
        <v>4272</v>
      </c>
      <c r="D76" s="23">
        <v>1038</v>
      </c>
      <c r="E76" s="18">
        <v>8</v>
      </c>
      <c r="F76" s="18">
        <v>10</v>
      </c>
      <c r="G76" s="18">
        <v>8</v>
      </c>
      <c r="H76" s="18">
        <v>686</v>
      </c>
      <c r="I76" s="19">
        <v>254</v>
      </c>
      <c r="J76" s="18">
        <v>7</v>
      </c>
      <c r="K76" s="18">
        <v>64</v>
      </c>
      <c r="L76" s="18">
        <v>0</v>
      </c>
      <c r="M76" s="22">
        <v>1</v>
      </c>
      <c r="N76" s="28">
        <v>0</v>
      </c>
      <c r="O76" s="17"/>
    </row>
    <row r="77" spans="1:15" s="5" customFormat="1" ht="13.5" customHeight="1">
      <c r="A77" s="10"/>
      <c r="B77" s="54">
        <v>11</v>
      </c>
      <c r="C77" s="21">
        <v>4571</v>
      </c>
      <c r="D77" s="23">
        <v>1029</v>
      </c>
      <c r="E77" s="18">
        <v>12</v>
      </c>
      <c r="F77" s="18">
        <v>15</v>
      </c>
      <c r="G77" s="18">
        <v>10</v>
      </c>
      <c r="H77" s="18">
        <v>677</v>
      </c>
      <c r="I77" s="19">
        <v>251</v>
      </c>
      <c r="J77" s="18">
        <v>6</v>
      </c>
      <c r="K77" s="18">
        <v>55</v>
      </c>
      <c r="L77" s="18">
        <v>0</v>
      </c>
      <c r="M77" s="22">
        <v>3</v>
      </c>
      <c r="N77" s="28">
        <v>0</v>
      </c>
      <c r="O77" s="17"/>
    </row>
    <row r="78" spans="1:15" s="5" customFormat="1" ht="13.5" customHeight="1">
      <c r="A78" s="10"/>
      <c r="B78" s="54">
        <v>12</v>
      </c>
      <c r="C78" s="21">
        <v>4799</v>
      </c>
      <c r="D78" s="23">
        <v>1133</v>
      </c>
      <c r="E78" s="18">
        <v>10</v>
      </c>
      <c r="F78" s="18">
        <v>12</v>
      </c>
      <c r="G78" s="18">
        <v>7</v>
      </c>
      <c r="H78" s="18">
        <v>740</v>
      </c>
      <c r="I78" s="19">
        <v>295</v>
      </c>
      <c r="J78" s="18">
        <v>10</v>
      </c>
      <c r="K78" s="18">
        <v>58</v>
      </c>
      <c r="L78" s="18">
        <v>0</v>
      </c>
      <c r="M78" s="22">
        <v>1</v>
      </c>
      <c r="N78" s="28">
        <v>0</v>
      </c>
      <c r="O78" s="17"/>
    </row>
    <row r="79" spans="1:15" s="10" customFormat="1" ht="13.5" customHeight="1">
      <c r="B79" s="54">
        <v>13</v>
      </c>
      <c r="C79" s="21">
        <v>5397</v>
      </c>
      <c r="D79" s="23">
        <v>1368</v>
      </c>
      <c r="E79" s="18">
        <v>10</v>
      </c>
      <c r="F79" s="18">
        <v>10</v>
      </c>
      <c r="G79" s="18">
        <v>9</v>
      </c>
      <c r="H79" s="18">
        <v>914</v>
      </c>
      <c r="I79" s="19">
        <v>351</v>
      </c>
      <c r="J79" s="18">
        <v>12</v>
      </c>
      <c r="K79" s="18">
        <v>59</v>
      </c>
      <c r="L79" s="18">
        <v>2</v>
      </c>
      <c r="M79" s="22">
        <v>0</v>
      </c>
      <c r="N79" s="28">
        <v>1</v>
      </c>
      <c r="O79" s="17"/>
    </row>
    <row r="80" spans="1:15" s="5" customFormat="1" ht="13.5" customHeight="1">
      <c r="A80" s="10"/>
      <c r="B80" s="54">
        <v>14</v>
      </c>
      <c r="C80" s="21">
        <v>5620</v>
      </c>
      <c r="D80" s="23">
        <v>1372</v>
      </c>
      <c r="E80" s="18">
        <v>19</v>
      </c>
      <c r="F80" s="18">
        <v>14</v>
      </c>
      <c r="G80" s="18">
        <v>8</v>
      </c>
      <c r="H80" s="18">
        <v>866</v>
      </c>
      <c r="I80" s="19">
        <v>380</v>
      </c>
      <c r="J80" s="18">
        <v>11</v>
      </c>
      <c r="K80" s="18">
        <v>74</v>
      </c>
      <c r="L80" s="18">
        <v>0</v>
      </c>
      <c r="M80" s="22">
        <v>0</v>
      </c>
      <c r="N80" s="28">
        <v>0</v>
      </c>
      <c r="O80" s="17"/>
    </row>
    <row r="81" spans="1:15" s="5" customFormat="1" ht="13.5" customHeight="1">
      <c r="A81" s="10"/>
      <c r="B81" s="54">
        <v>15</v>
      </c>
      <c r="C81" s="21">
        <v>5731</v>
      </c>
      <c r="D81" s="23">
        <v>1348</v>
      </c>
      <c r="E81" s="18">
        <v>9</v>
      </c>
      <c r="F81" s="18">
        <v>13</v>
      </c>
      <c r="G81" s="18">
        <v>6</v>
      </c>
      <c r="H81" s="18">
        <v>877</v>
      </c>
      <c r="I81" s="19">
        <v>374</v>
      </c>
      <c r="J81" s="18">
        <v>10</v>
      </c>
      <c r="K81" s="18">
        <v>58</v>
      </c>
      <c r="L81" s="18">
        <v>0</v>
      </c>
      <c r="M81" s="22">
        <v>1</v>
      </c>
      <c r="N81" s="28">
        <v>0</v>
      </c>
      <c r="O81" s="17"/>
    </row>
    <row r="82" spans="1:15" s="5" customFormat="1" ht="13.5" customHeight="1">
      <c r="A82" s="10"/>
      <c r="B82" s="54">
        <v>16</v>
      </c>
      <c r="C82" s="21">
        <v>5876</v>
      </c>
      <c r="D82" s="23">
        <v>1441</v>
      </c>
      <c r="E82" s="18">
        <v>17</v>
      </c>
      <c r="F82" s="18">
        <v>11</v>
      </c>
      <c r="G82" s="18">
        <v>10</v>
      </c>
      <c r="H82" s="18">
        <v>880</v>
      </c>
      <c r="I82" s="19">
        <v>449</v>
      </c>
      <c r="J82" s="18">
        <v>10</v>
      </c>
      <c r="K82" s="18">
        <v>62</v>
      </c>
      <c r="L82" s="18">
        <v>0</v>
      </c>
      <c r="M82" s="22">
        <v>2</v>
      </c>
      <c r="N82" s="28">
        <v>0</v>
      </c>
      <c r="O82" s="17"/>
    </row>
    <row r="83" spans="1:15" s="5" customFormat="1" ht="13.5" customHeight="1">
      <c r="A83" s="10"/>
      <c r="B83" s="54">
        <v>17</v>
      </c>
      <c r="C83" s="21">
        <v>5540</v>
      </c>
      <c r="D83" s="23">
        <v>1357</v>
      </c>
      <c r="E83" s="18">
        <v>12</v>
      </c>
      <c r="F83" s="18">
        <v>9</v>
      </c>
      <c r="G83" s="18">
        <v>8</v>
      </c>
      <c r="H83" s="18">
        <v>823</v>
      </c>
      <c r="I83" s="19">
        <v>431</v>
      </c>
      <c r="J83" s="18">
        <v>8</v>
      </c>
      <c r="K83" s="18">
        <v>66</v>
      </c>
      <c r="L83" s="18">
        <v>0</v>
      </c>
      <c r="M83" s="22">
        <v>0</v>
      </c>
      <c r="N83" s="28">
        <v>0</v>
      </c>
      <c r="O83" s="17"/>
    </row>
    <row r="84" spans="1:15" s="5" customFormat="1" ht="13.5" customHeight="1">
      <c r="A84" s="10"/>
      <c r="B84" s="54">
        <v>18</v>
      </c>
      <c r="C84" s="21">
        <v>5135</v>
      </c>
      <c r="D84" s="23">
        <v>1141</v>
      </c>
      <c r="E84" s="18">
        <v>16</v>
      </c>
      <c r="F84" s="18">
        <v>9</v>
      </c>
      <c r="G84" s="18">
        <v>4</v>
      </c>
      <c r="H84" s="18">
        <v>720</v>
      </c>
      <c r="I84" s="19">
        <v>334</v>
      </c>
      <c r="J84" s="18">
        <v>10</v>
      </c>
      <c r="K84" s="18">
        <v>46</v>
      </c>
      <c r="L84" s="18">
        <v>0</v>
      </c>
      <c r="M84" s="22">
        <v>2</v>
      </c>
      <c r="N84" s="28">
        <v>0</v>
      </c>
      <c r="O84" s="35"/>
    </row>
    <row r="85" spans="1:15" s="5" customFormat="1" ht="13.5" customHeight="1">
      <c r="A85" s="10"/>
      <c r="B85" s="54">
        <v>19</v>
      </c>
      <c r="C85" s="21">
        <v>4648</v>
      </c>
      <c r="D85" s="23">
        <v>960</v>
      </c>
      <c r="E85" s="18">
        <v>15</v>
      </c>
      <c r="F85" s="18">
        <v>15</v>
      </c>
      <c r="G85" s="18">
        <v>5</v>
      </c>
      <c r="H85" s="18">
        <v>592</v>
      </c>
      <c r="I85" s="19">
        <v>285</v>
      </c>
      <c r="J85" s="18">
        <v>5</v>
      </c>
      <c r="K85" s="18">
        <v>41</v>
      </c>
      <c r="L85" s="18">
        <v>0</v>
      </c>
      <c r="M85" s="22">
        <v>2</v>
      </c>
      <c r="N85" s="28">
        <v>0</v>
      </c>
      <c r="O85" s="17"/>
    </row>
    <row r="86" spans="1:15" s="5" customFormat="1" ht="13.5" customHeight="1">
      <c r="A86" s="10"/>
      <c r="B86" s="54">
        <v>20</v>
      </c>
      <c r="C86" s="21">
        <v>4138</v>
      </c>
      <c r="D86" s="23">
        <v>933</v>
      </c>
      <c r="E86" s="18">
        <v>18</v>
      </c>
      <c r="F86" s="18">
        <v>12</v>
      </c>
      <c r="G86" s="18">
        <v>3</v>
      </c>
      <c r="H86" s="18">
        <v>573</v>
      </c>
      <c r="I86" s="19">
        <v>276</v>
      </c>
      <c r="J86" s="18">
        <v>9</v>
      </c>
      <c r="K86" s="18">
        <v>41</v>
      </c>
      <c r="L86" s="18">
        <v>0</v>
      </c>
      <c r="M86" s="22">
        <v>1</v>
      </c>
      <c r="N86" s="28">
        <v>0</v>
      </c>
      <c r="O86" s="17"/>
    </row>
    <row r="87" spans="1:15" s="5" customFormat="1" ht="13.5" customHeight="1">
      <c r="A87" s="10"/>
      <c r="B87" s="54">
        <v>21</v>
      </c>
      <c r="C87" s="21">
        <v>4060</v>
      </c>
      <c r="D87" s="23">
        <v>849</v>
      </c>
      <c r="E87" s="18">
        <v>7</v>
      </c>
      <c r="F87" s="18">
        <v>10</v>
      </c>
      <c r="G87" s="18">
        <v>6</v>
      </c>
      <c r="H87" s="18">
        <v>546</v>
      </c>
      <c r="I87" s="19">
        <v>240</v>
      </c>
      <c r="J87" s="18">
        <v>4</v>
      </c>
      <c r="K87" s="18">
        <v>33</v>
      </c>
      <c r="L87" s="18">
        <v>1</v>
      </c>
      <c r="M87" s="22">
        <v>2</v>
      </c>
      <c r="N87" s="28">
        <v>0</v>
      </c>
      <c r="O87" s="17"/>
    </row>
    <row r="88" spans="1:15" s="5" customFormat="1" ht="13.5" customHeight="1">
      <c r="A88" s="10"/>
      <c r="B88" s="54">
        <v>22</v>
      </c>
      <c r="C88" s="21">
        <v>4020</v>
      </c>
      <c r="D88" s="23">
        <v>845</v>
      </c>
      <c r="E88" s="18">
        <v>8</v>
      </c>
      <c r="F88" s="18">
        <v>6</v>
      </c>
      <c r="G88" s="18">
        <v>5</v>
      </c>
      <c r="H88" s="18">
        <v>561</v>
      </c>
      <c r="I88" s="19">
        <v>228</v>
      </c>
      <c r="J88" s="18">
        <v>4</v>
      </c>
      <c r="K88" s="18">
        <v>28</v>
      </c>
      <c r="L88" s="18">
        <v>1</v>
      </c>
      <c r="M88" s="22">
        <v>4</v>
      </c>
      <c r="N88" s="28">
        <v>0</v>
      </c>
      <c r="O88" s="17"/>
    </row>
    <row r="89" spans="1:15" s="5" customFormat="1" ht="13.5" customHeight="1">
      <c r="A89" s="10"/>
      <c r="B89" s="54">
        <v>23</v>
      </c>
      <c r="C89" s="21">
        <v>3882</v>
      </c>
      <c r="D89" s="23">
        <v>734</v>
      </c>
      <c r="E89" s="18">
        <v>8</v>
      </c>
      <c r="F89" s="18">
        <v>5</v>
      </c>
      <c r="G89" s="18">
        <v>3</v>
      </c>
      <c r="H89" s="18">
        <v>490</v>
      </c>
      <c r="I89" s="19">
        <v>199</v>
      </c>
      <c r="J89" s="18">
        <v>6</v>
      </c>
      <c r="K89" s="18">
        <v>20</v>
      </c>
      <c r="L89" s="18">
        <v>0</v>
      </c>
      <c r="M89" s="22">
        <v>3</v>
      </c>
      <c r="N89" s="28">
        <v>0</v>
      </c>
      <c r="O89" s="17"/>
    </row>
    <row r="90" spans="1:15" s="5" customFormat="1" ht="13.5" customHeight="1">
      <c r="A90" s="10"/>
      <c r="B90" s="54">
        <v>24</v>
      </c>
      <c r="C90" s="21">
        <v>3681</v>
      </c>
      <c r="D90" s="23">
        <v>851</v>
      </c>
      <c r="E90" s="18">
        <v>4</v>
      </c>
      <c r="F90" s="18">
        <v>12</v>
      </c>
      <c r="G90" s="18">
        <v>0</v>
      </c>
      <c r="H90" s="18">
        <v>585</v>
      </c>
      <c r="I90" s="19">
        <v>225</v>
      </c>
      <c r="J90" s="18">
        <v>4</v>
      </c>
      <c r="K90" s="18">
        <v>21</v>
      </c>
      <c r="L90" s="18">
        <v>0</v>
      </c>
      <c r="M90" s="22">
        <v>0</v>
      </c>
      <c r="N90" s="28">
        <v>0</v>
      </c>
      <c r="O90" s="17"/>
    </row>
    <row r="91" spans="1:15" s="5" customFormat="1" ht="13.5" customHeight="1">
      <c r="A91" s="10"/>
      <c r="B91" s="58">
        <v>25</v>
      </c>
      <c r="C91" s="37">
        <v>3354</v>
      </c>
      <c r="D91" s="47">
        <v>710</v>
      </c>
      <c r="E91" s="48">
        <v>7</v>
      </c>
      <c r="F91" s="48">
        <v>2</v>
      </c>
      <c r="G91" s="48">
        <v>5</v>
      </c>
      <c r="H91" s="48">
        <v>477</v>
      </c>
      <c r="I91" s="49">
        <v>196</v>
      </c>
      <c r="J91" s="48">
        <v>5</v>
      </c>
      <c r="K91" s="48">
        <v>15</v>
      </c>
      <c r="L91" s="48">
        <v>0</v>
      </c>
      <c r="M91" s="50">
        <v>3</v>
      </c>
      <c r="N91" s="51">
        <v>0</v>
      </c>
      <c r="O91" s="17"/>
    </row>
    <row r="92" spans="1:15" s="5" customFormat="1" ht="13.5" customHeight="1">
      <c r="A92" s="10"/>
      <c r="B92" s="54"/>
      <c r="C92" s="23"/>
      <c r="D92" s="23"/>
      <c r="E92" s="19"/>
      <c r="F92" s="19"/>
      <c r="G92" s="19"/>
      <c r="H92" s="19"/>
      <c r="I92" s="19"/>
      <c r="J92" s="19"/>
      <c r="K92" s="19"/>
      <c r="L92" s="19"/>
      <c r="M92" s="53"/>
      <c r="N92" s="44"/>
      <c r="O92" s="17"/>
    </row>
    <row r="93" spans="1:15" s="13" customFormat="1" ht="13.5" customHeight="1">
      <c r="A93" s="36"/>
      <c r="B93" s="12" t="s">
        <v>9</v>
      </c>
      <c r="F93" s="33"/>
      <c r="L93" s="14"/>
      <c r="M93" s="14"/>
      <c r="N93" s="59"/>
    </row>
    <row r="94" spans="1:15" s="13" customFormat="1" ht="13.5" customHeight="1">
      <c r="A94" s="36"/>
      <c r="B94" s="15" t="s">
        <v>10</v>
      </c>
      <c r="F94" s="33"/>
      <c r="L94" s="14"/>
      <c r="M94" s="14"/>
      <c r="N94" s="14"/>
    </row>
    <row r="95" spans="1:15" s="13" customFormat="1" ht="13.5" customHeight="1">
      <c r="A95" s="36"/>
      <c r="B95" s="15" t="s">
        <v>50</v>
      </c>
      <c r="F95" s="33"/>
      <c r="L95" s="14"/>
      <c r="M95" s="14"/>
      <c r="N95" s="14"/>
    </row>
    <row r="96" spans="1:15" s="13" customFormat="1" ht="13.5" customHeight="1">
      <c r="A96" s="36"/>
      <c r="B96" s="15" t="s">
        <v>51</v>
      </c>
      <c r="F96" s="33"/>
      <c r="L96" s="14"/>
      <c r="M96" s="14"/>
      <c r="N96" s="14"/>
    </row>
    <row r="97" spans="1:14" s="13" customFormat="1" ht="13.5" customHeight="1">
      <c r="A97" s="36"/>
      <c r="B97" s="15" t="s">
        <v>47</v>
      </c>
      <c r="F97" s="33"/>
      <c r="L97" s="14"/>
      <c r="M97" s="14"/>
      <c r="N97" s="14"/>
    </row>
    <row r="98" spans="1:14" s="13" customFormat="1" ht="13.5" customHeight="1">
      <c r="A98" s="36"/>
      <c r="B98" s="15" t="s">
        <v>22</v>
      </c>
      <c r="F98" s="33"/>
      <c r="L98" s="14"/>
      <c r="M98" s="14"/>
      <c r="N98" s="14"/>
    </row>
    <row r="99" spans="1:14" s="13" customFormat="1" ht="13.5" customHeight="1">
      <c r="A99" s="36"/>
      <c r="B99" s="52" t="s">
        <v>48</v>
      </c>
      <c r="F99" s="33"/>
      <c r="L99" s="14"/>
      <c r="M99" s="14"/>
      <c r="N99" s="14"/>
    </row>
    <row r="100" spans="1:14" s="13" customFormat="1" ht="13.5" customHeight="1">
      <c r="A100" s="36"/>
      <c r="B100" s="12"/>
      <c r="F100" s="33"/>
      <c r="L100" s="14"/>
      <c r="M100" s="14"/>
      <c r="N100" s="14"/>
    </row>
    <row r="101" spans="1:14" ht="13.5" customHeight="1">
      <c r="A101" s="2"/>
      <c r="B101" s="12"/>
    </row>
    <row r="102" spans="1:14" ht="13.5" customHeight="1">
      <c r="B102" s="15"/>
    </row>
    <row r="103" spans="1:14" ht="13.5" customHeight="1">
      <c r="B103" s="15"/>
    </row>
    <row r="104" spans="1:14" ht="13.5" customHeight="1">
      <c r="B104" s="15"/>
    </row>
    <row r="107" spans="1:14" ht="13.5" customHeight="1">
      <c r="B107" s="52"/>
    </row>
    <row r="108" spans="1:14" ht="13.5" customHeight="1">
      <c r="B108" s="12"/>
    </row>
  </sheetData>
  <mergeCells count="22">
    <mergeCell ref="B6:B8"/>
    <mergeCell ref="D6:D8"/>
    <mergeCell ref="H7:H8"/>
    <mergeCell ref="I7:I8"/>
    <mergeCell ref="C6:C8"/>
    <mergeCell ref="E6:N6"/>
    <mergeCell ref="J7:K7"/>
    <mergeCell ref="M7:M8"/>
    <mergeCell ref="N7:N8"/>
    <mergeCell ref="L7:L8"/>
    <mergeCell ref="E7:G7"/>
    <mergeCell ref="N51:N52"/>
    <mergeCell ref="E50:N50"/>
    <mergeCell ref="B50:B52"/>
    <mergeCell ref="D50:D52"/>
    <mergeCell ref="H51:H52"/>
    <mergeCell ref="J51:K51"/>
    <mergeCell ref="M51:M52"/>
    <mergeCell ref="L51:L52"/>
    <mergeCell ref="I51:I52"/>
    <mergeCell ref="C50:C52"/>
    <mergeCell ref="E51:G51"/>
  </mergeCells>
  <phoneticPr fontId="2"/>
  <pageMargins left="1.1417322834645669" right="0.39370078740157483" top="0.82677165354330717" bottom="0.98425196850393704" header="0.51181102362204722" footer="0.51181102362204722"/>
  <pageSetup paperSize="9" scale="58" orientation="portrait" horizontalDpi="4294967292" r:id="rId1"/>
  <headerFooter alignWithMargins="0">
    <oddHeader>&amp;R&amp;"ＭＳ 明朝,標準"&amp;10&amp;A</oddHeader>
  </headerFooter>
  <cellWatches>
    <cellWatch r="D5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4-1-5-4表</vt:lpstr>
      <vt:lpstr>'4-1-5-4表'!Print_Area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2014-10-16T08:02:44Z</cp:lastPrinted>
  <dcterms:created xsi:type="dcterms:W3CDTF">1998-07-08T10:52:27Z</dcterms:created>
  <dcterms:modified xsi:type="dcterms:W3CDTF">2014-10-22T01:11:53Z</dcterms:modified>
</cp:coreProperties>
</file>