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3555" yWindow="540" windowWidth="11385" windowHeight="4350" tabRatio="941"/>
  </bookViews>
  <sheets>
    <sheet name="3-2-5-6図(H25)" sheetId="26" r:id="rId1"/>
    <sheet name="3-2-5-6図(H24)" sheetId="17" r:id="rId2"/>
    <sheet name="3-2-5-6図(H23)" sheetId="10" r:id="rId3"/>
    <sheet name="3-2-5-6図(H22)" sheetId="14" r:id="rId4"/>
    <sheet name="3-2-5-6図(S54～H21)" sheetId="15" r:id="rId5"/>
  </sheets>
  <definedNames>
    <definedName name="aa">{"左ページ",#N/A,FALSE,"1A";"右ページ",#N/A,FALSE,"1A"}</definedName>
    <definedName name="b" localSheetId="0">#REF!</definedName>
    <definedName name="b">#REF!</definedName>
    <definedName name="GOUKEI" localSheetId="0">#REF!</definedName>
    <definedName name="GOUKEI">#REF!</definedName>
    <definedName name="JK" localSheetId="0">#REF!</definedName>
    <definedName name="JK">#REF!</definedName>
    <definedName name="_xlnm.Print_Area" localSheetId="3">'3-2-5-6図(H22)'!$A$1:$H$39</definedName>
    <definedName name="_xlnm.Print_Area" localSheetId="2">'3-2-5-6図(H23)'!$A$1:$H$39</definedName>
    <definedName name="_xlnm.Print_Area" localSheetId="1">'3-2-5-6図(H24)'!$A$1:$H$39</definedName>
    <definedName name="_xlnm.Print_Area" localSheetId="0">'3-2-5-6図(H25)'!$A$1:$H$39</definedName>
    <definedName name="_xlnm.Print_Area" localSheetId="4">'3-2-5-6図(S54～H21)'!$A$1:$N$79</definedName>
    <definedName name="SISETSUMEI" localSheetId="0">#REF!</definedName>
    <definedName name="SISETSUMEI">#REF!</definedName>
    <definedName name="TEIIN" localSheetId="0">#REF!</definedName>
    <definedName name="TEIIN">#REF!</definedName>
    <definedName name="TENSO" localSheetId="0">#REF!</definedName>
    <definedName name="TENSO">#REF!</definedName>
    <definedName name="wrn.印刷.">{"左ページ",#N/A,FALSE,"1A";"右ページ",#N/A,FALSE,"1A"}</definedName>
    <definedName name="印刷範囲" localSheetId="0">#REF!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C9" i="15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L35"/>
  <c r="C36"/>
  <c r="J36"/>
  <c r="C37"/>
  <c r="J37"/>
  <c r="C38"/>
  <c r="J38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L71"/>
  <c r="C72"/>
  <c r="J72"/>
  <c r="C73"/>
  <c r="J73"/>
  <c r="C74"/>
  <c r="J74"/>
</calcChain>
</file>

<file path=xl/sharedStrings.xml><?xml version="1.0" encoding="utf-8"?>
<sst xmlns="http://schemas.openxmlformats.org/spreadsheetml/2006/main" count="318" uniqueCount="69">
  <si>
    <t>その他</t>
    <rPh sb="2" eb="3">
      <t>タ</t>
    </rPh>
    <phoneticPr fontId="3"/>
  </si>
  <si>
    <t>有職</t>
    <rPh sb="0" eb="1">
      <t>ユウ</t>
    </rPh>
    <rPh sb="1" eb="2">
      <t>ショク</t>
    </rPh>
    <phoneticPr fontId="3"/>
  </si>
  <si>
    <t>無職</t>
    <rPh sb="0" eb="2">
      <t>ムショク</t>
    </rPh>
    <phoneticPr fontId="3"/>
  </si>
  <si>
    <t>学生・生徒</t>
    <rPh sb="0" eb="2">
      <t>ガクセイ</t>
    </rPh>
    <rPh sb="3" eb="5">
      <t>セイト</t>
    </rPh>
    <phoneticPr fontId="3"/>
  </si>
  <si>
    <t>①　保護観察処分少年</t>
    <rPh sb="2" eb="4">
      <t>ホゴ</t>
    </rPh>
    <rPh sb="4" eb="6">
      <t>カンサツ</t>
    </rPh>
    <rPh sb="6" eb="8">
      <t>ショブン</t>
    </rPh>
    <rPh sb="8" eb="10">
      <t>ショウネン</t>
    </rPh>
    <phoneticPr fontId="3"/>
  </si>
  <si>
    <t>②　少年院仮退院者</t>
    <rPh sb="2" eb="4">
      <t>ショウネン</t>
    </rPh>
    <rPh sb="4" eb="5">
      <t>イン</t>
    </rPh>
    <rPh sb="5" eb="6">
      <t>カリ</t>
    </rPh>
    <rPh sb="6" eb="8">
      <t>タイイン</t>
    </rPh>
    <rPh sb="8" eb="9">
      <t>シャ</t>
    </rPh>
    <phoneticPr fontId="3"/>
  </si>
  <si>
    <t>期間満了</t>
    <rPh sb="0" eb="1">
      <t>キ</t>
    </rPh>
    <rPh sb="1" eb="2">
      <t>アイダ</t>
    </rPh>
    <rPh sb="2" eb="3">
      <t>マン</t>
    </rPh>
    <rPh sb="3" eb="4">
      <t>リョウ</t>
    </rPh>
    <phoneticPr fontId="3"/>
  </si>
  <si>
    <t>戻し収容</t>
    <rPh sb="0" eb="1">
      <t>モド</t>
    </rPh>
    <rPh sb="2" eb="4">
      <t>シュウヨウ</t>
    </rPh>
    <phoneticPr fontId="3"/>
  </si>
  <si>
    <t>　　２　保護観察処分少年は，交通短期保護観察の対象者を除く。</t>
    <rPh sb="4" eb="6">
      <t>ホゴ</t>
    </rPh>
    <rPh sb="6" eb="8">
      <t>カンサツ</t>
    </rPh>
    <rPh sb="8" eb="10">
      <t>ショブン</t>
    </rPh>
    <rPh sb="10" eb="12">
      <t>ショウネン</t>
    </rPh>
    <rPh sb="14" eb="16">
      <t>コウツウ</t>
    </rPh>
    <rPh sb="16" eb="18">
      <t>タンキ</t>
    </rPh>
    <rPh sb="18" eb="20">
      <t>ホゴ</t>
    </rPh>
    <rPh sb="20" eb="22">
      <t>カンサツ</t>
    </rPh>
    <rPh sb="23" eb="25">
      <t>タイショウ</t>
    </rPh>
    <rPh sb="25" eb="26">
      <t>モノ</t>
    </rPh>
    <rPh sb="27" eb="28">
      <t>ノゾ</t>
    </rPh>
    <phoneticPr fontId="3"/>
  </si>
  <si>
    <t>（平成23年）</t>
    <rPh sb="1" eb="3">
      <t>ヘイセイ</t>
    </rPh>
    <rPh sb="5" eb="6">
      <t>ネン</t>
    </rPh>
    <phoneticPr fontId="3"/>
  </si>
  <si>
    <t>区　　　分</t>
    <rPh sb="0" eb="1">
      <t>ク</t>
    </rPh>
    <rPh sb="4" eb="5">
      <t>ブン</t>
    </rPh>
    <phoneticPr fontId="3"/>
  </si>
  <si>
    <t>総　　数</t>
    <rPh sb="0" eb="1">
      <t>フサ</t>
    </rPh>
    <rPh sb="3" eb="4">
      <t>カズ</t>
    </rPh>
    <phoneticPr fontId="3"/>
  </si>
  <si>
    <t>解　　除</t>
    <rPh sb="0" eb="1">
      <t>カイ</t>
    </rPh>
    <rPh sb="3" eb="4">
      <t>ジョ</t>
    </rPh>
    <phoneticPr fontId="3"/>
  </si>
  <si>
    <t>退　　院</t>
    <rPh sb="0" eb="1">
      <t>タイ</t>
    </rPh>
    <rPh sb="3" eb="4">
      <t>イン</t>
    </rPh>
    <phoneticPr fontId="3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</si>
  <si>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3"/>
  </si>
  <si>
    <t>保護処分の
取　消　し</t>
    <rPh sb="0" eb="2">
      <t>ホゴ</t>
    </rPh>
    <rPh sb="2" eb="4">
      <t>ショブン</t>
    </rPh>
    <rPh sb="6" eb="7">
      <t>トリ</t>
    </rPh>
    <rPh sb="8" eb="9">
      <t>ケ</t>
    </rPh>
    <phoneticPr fontId="3"/>
  </si>
  <si>
    <t>（平成22年）</t>
    <rPh sb="1" eb="3">
      <t>ヘイセイ</t>
    </rPh>
    <rPh sb="5" eb="6">
      <t>ネン</t>
    </rPh>
    <phoneticPr fontId="3"/>
  </si>
  <si>
    <t>57</t>
  </si>
  <si>
    <t>58</t>
  </si>
  <si>
    <t>59</t>
  </si>
  <si>
    <t>60</t>
  </si>
  <si>
    <t>61</t>
  </si>
  <si>
    <t>62</t>
  </si>
  <si>
    <t>63</t>
  </si>
  <si>
    <t>４</t>
  </si>
  <si>
    <t>５</t>
  </si>
  <si>
    <t>６</t>
  </si>
  <si>
    <t>７</t>
  </si>
  <si>
    <t>８</t>
  </si>
  <si>
    <t>９</t>
  </si>
  <si>
    <t>11</t>
  </si>
  <si>
    <t>12</t>
  </si>
  <si>
    <t>13</t>
  </si>
  <si>
    <t>14</t>
  </si>
  <si>
    <t>15</t>
  </si>
  <si>
    <t>16</t>
  </si>
  <si>
    <r>
      <t>18</t>
    </r>
    <r>
      <rPr>
        <sz val="10"/>
        <rFont val="ＭＳ 明朝"/>
        <family val="1"/>
        <charset val="128"/>
      </rPr>
      <t/>
    </r>
  </si>
  <si>
    <t>①　保護観察処分少年</t>
    <rPh sb="2" eb="4">
      <t>ホゴ</t>
    </rPh>
    <rPh sb="4" eb="6">
      <t>カンサツ</t>
    </rPh>
    <rPh sb="6" eb="8">
      <t>ショブン</t>
    </rPh>
    <rPh sb="8" eb="10">
      <t>ショウネン</t>
    </rPh>
    <phoneticPr fontId="9"/>
  </si>
  <si>
    <t>　ア　開始時</t>
    <rPh sb="3" eb="5">
      <t>カイシ</t>
    </rPh>
    <rPh sb="5" eb="6">
      <t>ジ</t>
    </rPh>
    <phoneticPr fontId="9"/>
  </si>
  <si>
    <t>　イ　終了時</t>
    <rPh sb="3" eb="6">
      <t>シュウリョウジ</t>
    </rPh>
    <phoneticPr fontId="9"/>
  </si>
  <si>
    <t>年次</t>
    <rPh sb="0" eb="2">
      <t>ネンジ</t>
    </rPh>
    <phoneticPr fontId="9"/>
  </si>
  <si>
    <t>総数</t>
    <rPh sb="0" eb="2">
      <t>ソウスウ</t>
    </rPh>
    <phoneticPr fontId="9"/>
  </si>
  <si>
    <t>無職</t>
    <rPh sb="0" eb="2">
      <t>ムショク</t>
    </rPh>
    <phoneticPr fontId="9"/>
  </si>
  <si>
    <t>有職</t>
    <rPh sb="0" eb="2">
      <t>ユウショク</t>
    </rPh>
    <phoneticPr fontId="9"/>
  </si>
  <si>
    <t>学生・生徒</t>
    <rPh sb="0" eb="2">
      <t>ガクセイ</t>
    </rPh>
    <rPh sb="3" eb="5">
      <t>セイト</t>
    </rPh>
    <phoneticPr fontId="9"/>
  </si>
  <si>
    <t>その他</t>
    <rPh sb="2" eb="3">
      <t>タ</t>
    </rPh>
    <phoneticPr fontId="9"/>
  </si>
  <si>
    <t>　54年</t>
    <rPh sb="3" eb="4">
      <t>ネン</t>
    </rPh>
    <phoneticPr fontId="9"/>
  </si>
  <si>
    <t>55</t>
    <phoneticPr fontId="9"/>
  </si>
  <si>
    <t>56</t>
    <phoneticPr fontId="9"/>
  </si>
  <si>
    <t>元</t>
    <rPh sb="0" eb="1">
      <t>ゲン</t>
    </rPh>
    <phoneticPr fontId="9"/>
  </si>
  <si>
    <t>２</t>
    <phoneticPr fontId="9"/>
  </si>
  <si>
    <t>３</t>
    <phoneticPr fontId="9"/>
  </si>
  <si>
    <t>10</t>
    <phoneticPr fontId="9"/>
  </si>
  <si>
    <r>
      <t>1</t>
    </r>
    <r>
      <rPr>
        <sz val="10"/>
        <rFont val="ＭＳ 明朝"/>
        <family val="1"/>
        <charset val="128"/>
      </rPr>
      <t>7</t>
    </r>
    <phoneticPr fontId="9"/>
  </si>
  <si>
    <t>②　少年院仮退院者</t>
    <rPh sb="2" eb="5">
      <t>ショウネンイン</t>
    </rPh>
    <rPh sb="5" eb="8">
      <t>カリタイイン</t>
    </rPh>
    <rPh sb="8" eb="9">
      <t>シャ</t>
    </rPh>
    <phoneticPr fontId="9"/>
  </si>
  <si>
    <t>注　１　保護統計年報による。</t>
    <rPh sb="0" eb="1">
      <t>チュウ</t>
    </rPh>
    <rPh sb="4" eb="6">
      <t>ホゴ</t>
    </rPh>
    <rPh sb="6" eb="8">
      <t>トウケイ</t>
    </rPh>
    <rPh sb="8" eb="10">
      <t>ネンポウ</t>
    </rPh>
    <phoneticPr fontId="9"/>
  </si>
  <si>
    <t>　　２　保護観察処分少年は，交通短期保護観察の対象者を除く。</t>
    <rPh sb="14" eb="16">
      <t>コウツウ</t>
    </rPh>
    <rPh sb="16" eb="18">
      <t>タンキ</t>
    </rPh>
    <rPh sb="18" eb="20">
      <t>ホゴ</t>
    </rPh>
    <rPh sb="20" eb="22">
      <t>カンサツ</t>
    </rPh>
    <rPh sb="23" eb="26">
      <t>タイショウシャ</t>
    </rPh>
    <rPh sb="27" eb="28">
      <t>ノゾ</t>
    </rPh>
    <phoneticPr fontId="9"/>
  </si>
  <si>
    <t>　　３　「その他」は，家事従事者等である。</t>
    <rPh sb="7" eb="8">
      <t>タ</t>
    </rPh>
    <rPh sb="11" eb="13">
      <t>カジ</t>
    </rPh>
    <rPh sb="13" eb="16">
      <t>ジュウジシャ</t>
    </rPh>
    <rPh sb="16" eb="17">
      <t>ナド</t>
    </rPh>
    <phoneticPr fontId="9"/>
  </si>
  <si>
    <t>　イ　終了時</t>
    <rPh sb="3" eb="6">
      <t>シュウリョウジ</t>
    </rPh>
    <phoneticPr fontId="3"/>
  </si>
  <si>
    <r>
      <t xml:space="preserve">総 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数</t>
    </r>
    <rPh sb="0" eb="1">
      <t>フサ</t>
    </rPh>
    <rPh sb="5" eb="6">
      <t>カズ</t>
    </rPh>
    <phoneticPr fontId="9"/>
  </si>
  <si>
    <r>
      <t xml:space="preserve">区 </t>
    </r>
    <r>
      <rPr>
        <sz val="10"/>
        <rFont val="ＭＳ 明朝"/>
        <family val="1"/>
        <charset val="128"/>
      </rPr>
      <t xml:space="preserve">    </t>
    </r>
    <r>
      <rPr>
        <sz val="10"/>
        <rFont val="ＭＳ 明朝"/>
        <family val="1"/>
        <charset val="128"/>
      </rPr>
      <t>分</t>
    </r>
    <rPh sb="0" eb="1">
      <t>ク</t>
    </rPh>
    <rPh sb="6" eb="7">
      <t>ブン</t>
    </rPh>
    <phoneticPr fontId="9"/>
  </si>
  <si>
    <t>　イ　終了時</t>
    <rPh sb="3" eb="5">
      <t>シュウリョウ</t>
    </rPh>
    <rPh sb="5" eb="6">
      <t>ジ</t>
    </rPh>
    <phoneticPr fontId="3"/>
  </si>
  <si>
    <t>（平成24年）</t>
    <rPh sb="1" eb="3">
      <t>ヘイセイ</t>
    </rPh>
    <rPh sb="5" eb="6">
      <t>ネン</t>
    </rPh>
    <phoneticPr fontId="3"/>
  </si>
  <si>
    <r>
      <t>（昭和54年～平成</t>
    </r>
    <r>
      <rPr>
        <sz val="10"/>
        <rFont val="ＭＳ 明朝"/>
        <family val="1"/>
        <charset val="128"/>
      </rPr>
      <t>21</t>
    </r>
    <r>
      <rPr>
        <sz val="10"/>
        <rFont val="ＭＳ 明朝"/>
        <family val="1"/>
        <charset val="128"/>
      </rPr>
      <t>年）</t>
    </r>
    <rPh sb="1" eb="3">
      <t>ショウワ</t>
    </rPh>
    <rPh sb="5" eb="6">
      <t>ネン</t>
    </rPh>
    <rPh sb="7" eb="9">
      <t>ヘイセイ</t>
    </rPh>
    <rPh sb="11" eb="12">
      <t>ネン</t>
    </rPh>
    <phoneticPr fontId="9"/>
  </si>
  <si>
    <t>３－２－５－６図　少年の保護観察終了人員の終了事由別構成比（終了時の就学・就労状況別）</t>
    <rPh sb="7" eb="8">
      <t>ズ</t>
    </rPh>
    <rPh sb="9" eb="11">
      <t>ショウネン</t>
    </rPh>
    <rPh sb="12" eb="14">
      <t>ホゴ</t>
    </rPh>
    <rPh sb="14" eb="16">
      <t>カンサツ</t>
    </rPh>
    <rPh sb="16" eb="18">
      <t>シュウリョウ</t>
    </rPh>
    <rPh sb="18" eb="20">
      <t>ジンイン</t>
    </rPh>
    <rPh sb="21" eb="23">
      <t>シュウリョウ</t>
    </rPh>
    <rPh sb="23" eb="25">
      <t>ジユウ</t>
    </rPh>
    <rPh sb="25" eb="26">
      <t>ベツ</t>
    </rPh>
    <rPh sb="26" eb="28">
      <t>コウセイ</t>
    </rPh>
    <rPh sb="28" eb="29">
      <t>ヒ</t>
    </rPh>
    <rPh sb="30" eb="32">
      <t>シュウリョウ</t>
    </rPh>
    <rPh sb="32" eb="33">
      <t>ジ</t>
    </rPh>
    <rPh sb="37" eb="39">
      <t>シュウロウ</t>
    </rPh>
    <rPh sb="39" eb="41">
      <t>ジョウキョウ</t>
    </rPh>
    <rPh sb="41" eb="42">
      <t>ベツ</t>
    </rPh>
    <phoneticPr fontId="3"/>
  </si>
  <si>
    <t>　　４　「終了時」については，家事従事者，無職であるが定収入のある者及び不詳の者を除く。</t>
    <rPh sb="5" eb="7">
      <t>シュウリョウ</t>
    </rPh>
    <rPh sb="7" eb="8">
      <t>ジ</t>
    </rPh>
    <rPh sb="15" eb="17">
      <t>カジ</t>
    </rPh>
    <rPh sb="17" eb="20">
      <t>ジュウジシャ</t>
    </rPh>
    <rPh sb="34" eb="35">
      <t>オヨ</t>
    </rPh>
    <rPh sb="36" eb="38">
      <t>フショウ</t>
    </rPh>
    <rPh sb="39" eb="40">
      <t>モノ</t>
    </rPh>
    <rPh sb="41" eb="42">
      <t>ノゾ</t>
    </rPh>
    <phoneticPr fontId="3"/>
  </si>
  <si>
    <t>　　５　「終了時」において，「その他」は死亡等である。</t>
    <rPh sb="5" eb="7">
      <t>シュウリョウ</t>
    </rPh>
    <rPh sb="7" eb="8">
      <t>ジ</t>
    </rPh>
    <rPh sb="17" eb="18">
      <t>タ</t>
    </rPh>
    <rPh sb="20" eb="22">
      <t>シボウ</t>
    </rPh>
    <rPh sb="22" eb="23">
      <t>ナド</t>
    </rPh>
    <phoneticPr fontId="3"/>
  </si>
  <si>
    <t>　　３　「開始時」において，「その他」は家事従事者等である。</t>
    <rPh sb="5" eb="7">
      <t>カイシ</t>
    </rPh>
    <rPh sb="7" eb="8">
      <t>ジ</t>
    </rPh>
    <rPh sb="17" eb="18">
      <t>タ</t>
    </rPh>
    <rPh sb="20" eb="22">
      <t>カジ</t>
    </rPh>
    <rPh sb="22" eb="25">
      <t>ジュウジシャ</t>
    </rPh>
    <rPh sb="25" eb="26">
      <t>ナド</t>
    </rPh>
    <phoneticPr fontId="9"/>
  </si>
  <si>
    <t>（平成25年）</t>
    <phoneticPr fontId="3"/>
  </si>
</sst>
</file>

<file path=xl/styles.xml><?xml version="1.0" encoding="utf-8"?>
<styleSheet xmlns="http://schemas.openxmlformats.org/spreadsheetml/2006/main">
  <numFmts count="7">
    <numFmt numFmtId="176" formatCode="_(* #,##0_);_(* \(#,##0\);_(* &quot;-&quot;_);_(@_)"/>
    <numFmt numFmtId="177" formatCode="_(* #,##0.00_);_(* \(#,##0.00\);_(* &quot;-&quot;??_);_(@_)"/>
    <numFmt numFmtId="179" formatCode="#,##0_ "/>
    <numFmt numFmtId="182" formatCode="#,##0;\-#,##0;&quot;-&quot;"/>
    <numFmt numFmtId="183" formatCode="[$-411]g/&quot;標&quot;&quot;準&quot;"/>
    <numFmt numFmtId="184" formatCode="&quot;｣&quot;#,##0;[Red]\-&quot;｣&quot;#,##0"/>
    <numFmt numFmtId="185" formatCode="_ &quot;SFr.&quot;* #,##0.00_ ;_ &quot;SFr.&quot;* \-#,##0.00_ ;_ &quot;SFr.&quot;* &quot;-&quot;??_ ;_ @_ "/>
  </numFmts>
  <fonts count="4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0"/>
      <color indexed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9">
    <xf numFmtId="0" fontId="0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82" fontId="15" fillId="0" borderId="0" applyFill="0" applyBorder="0" applyAlignment="0"/>
    <xf numFmtId="176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183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0" fontId="17" fillId="0" borderId="0">
      <alignment horizontal="left"/>
    </xf>
    <xf numFmtId="38" fontId="18" fillId="16" borderId="0" applyNumberFormat="0" applyBorder="0" applyAlignment="0" applyProtection="0"/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10" fontId="18" fillId="17" borderId="3" applyNumberFormat="0" applyBorder="0" applyAlignment="0" applyProtection="0"/>
    <xf numFmtId="185" fontId="2" fillId="0" borderId="0"/>
    <xf numFmtId="0" fontId="16" fillId="0" borderId="0"/>
    <xf numFmtId="10" fontId="16" fillId="0" borderId="0" applyFont="0" applyFill="0" applyBorder="0" applyAlignment="0" applyProtection="0"/>
    <xf numFmtId="4" fontId="17" fillId="0" borderId="0">
      <alignment horizontal="right"/>
    </xf>
    <xf numFmtId="4" fontId="20" fillId="0" borderId="0">
      <alignment horizontal="right"/>
    </xf>
    <xf numFmtId="0" fontId="21" fillId="0" borderId="0">
      <alignment horizontal="left"/>
    </xf>
    <xf numFmtId="0" fontId="22" fillId="0" borderId="0"/>
    <xf numFmtId="0" fontId="23" fillId="0" borderId="0">
      <alignment horizont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5" fillId="24" borderId="5" applyNumberFormat="0" applyFont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0" fillId="25" borderId="7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6" fillId="25" borderId="12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8" fillId="7" borderId="7" applyNumberFormat="0" applyAlignment="0" applyProtection="0">
      <alignment vertical="center"/>
    </xf>
    <xf numFmtId="0" fontId="39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9" fillId="0" borderId="0"/>
    <xf numFmtId="0" fontId="8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/>
    <xf numFmtId="0" fontId="8" fillId="0" borderId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7" xfId="0" applyNumberFormat="1" applyBorder="1" applyAlignment="1">
      <alignment horizontal="distributed" vertical="center"/>
    </xf>
    <xf numFmtId="0" fontId="0" fillId="0" borderId="14" xfId="0" applyNumberFormat="1" applyBorder="1" applyAlignment="1">
      <alignment horizontal="distributed" vertical="center"/>
    </xf>
    <xf numFmtId="0" fontId="0" fillId="0" borderId="15" xfId="0" applyNumberFormat="1" applyBorder="1" applyAlignment="1">
      <alignment horizontal="distributed" vertical="center"/>
    </xf>
    <xf numFmtId="0" fontId="0" fillId="0" borderId="0" xfId="0" applyNumberFormat="1" applyBorder="1" applyAlignment="1">
      <alignment vertical="center"/>
    </xf>
    <xf numFmtId="0" fontId="5" fillId="0" borderId="0" xfId="0" applyNumberFormat="1" applyFont="1" applyAlignment="1">
      <alignment vertical="center"/>
    </xf>
    <xf numFmtId="179" fontId="0" fillId="0" borderId="21" xfId="0" applyNumberFormat="1" applyBorder="1" applyAlignment="1">
      <alignment vertical="center" shrinkToFit="1"/>
    </xf>
    <xf numFmtId="179" fontId="0" fillId="0" borderId="21" xfId="0" applyNumberFormat="1" applyBorder="1">
      <alignment vertical="center"/>
    </xf>
    <xf numFmtId="179" fontId="0" fillId="0" borderId="23" xfId="0" applyNumberFormat="1" applyBorder="1">
      <alignment vertical="center"/>
    </xf>
    <xf numFmtId="0" fontId="1" fillId="0" borderId="0" xfId="0" applyNumberFormat="1" applyFont="1" applyAlignment="1">
      <alignment vertical="center"/>
    </xf>
    <xf numFmtId="179" fontId="0" fillId="0" borderId="19" xfId="0" applyNumberFormat="1" applyBorder="1">
      <alignment vertical="center"/>
    </xf>
    <xf numFmtId="179" fontId="0" fillId="0" borderId="19" xfId="0" applyNumberFormat="1" applyBorder="1" applyAlignment="1">
      <alignment vertical="center" shrinkToFit="1"/>
    </xf>
    <xf numFmtId="176" fontId="0" fillId="0" borderId="21" xfId="0" applyNumberFormat="1" applyBorder="1" applyAlignment="1">
      <alignment horizontal="right" vertical="center"/>
    </xf>
    <xf numFmtId="176" fontId="0" fillId="0" borderId="20" xfId="0" applyNumberFormat="1" applyBorder="1" applyAlignment="1">
      <alignment horizontal="right" vertical="center"/>
    </xf>
    <xf numFmtId="176" fontId="0" fillId="0" borderId="21" xfId="0" applyNumberFormat="1" applyBorder="1" applyAlignment="1">
      <alignment horizontal="left" vertical="center"/>
    </xf>
    <xf numFmtId="176" fontId="0" fillId="0" borderId="22" xfId="0" applyNumberFormat="1" applyBorder="1">
      <alignment vertical="center"/>
    </xf>
    <xf numFmtId="0" fontId="7" fillId="0" borderId="0" xfId="0" applyNumberFormat="1" applyFont="1" applyAlignment="1">
      <alignment horizontal="center" vertical="center"/>
    </xf>
    <xf numFmtId="0" fontId="2" fillId="0" borderId="0" xfId="116" applyFont="1">
      <alignment vertical="center"/>
    </xf>
    <xf numFmtId="0" fontId="4" fillId="0" borderId="0" xfId="116" applyFont="1">
      <alignment vertical="center"/>
    </xf>
    <xf numFmtId="0" fontId="10" fillId="0" borderId="0" xfId="116" applyFont="1">
      <alignment vertical="center"/>
    </xf>
    <xf numFmtId="0" fontId="11" fillId="0" borderId="0" xfId="115" applyFont="1"/>
    <xf numFmtId="0" fontId="12" fillId="0" borderId="0" xfId="115" applyFont="1"/>
    <xf numFmtId="0" fontId="2" fillId="0" borderId="0" xfId="116" applyFont="1" applyBorder="1" applyAlignment="1">
      <alignment horizontal="right" vertical="center"/>
    </xf>
    <xf numFmtId="0" fontId="7" fillId="0" borderId="0" xfId="116" applyFont="1">
      <alignment vertical="center"/>
    </xf>
    <xf numFmtId="0" fontId="2" fillId="0" borderId="25" xfId="116" applyFont="1" applyBorder="1">
      <alignment vertical="center"/>
    </xf>
    <xf numFmtId="0" fontId="2" fillId="0" borderId="25" xfId="116" applyFont="1" applyBorder="1" applyAlignment="1">
      <alignment horizontal="right" vertical="center"/>
    </xf>
    <xf numFmtId="0" fontId="2" fillId="0" borderId="26" xfId="116" applyFont="1" applyBorder="1" applyAlignment="1">
      <alignment horizontal="center" vertical="center" wrapText="1"/>
    </xf>
    <xf numFmtId="0" fontId="2" fillId="0" borderId="24" xfId="116" applyFont="1" applyBorder="1" applyAlignment="1">
      <alignment horizontal="center" vertical="center" wrapText="1"/>
    </xf>
    <xf numFmtId="0" fontId="2" fillId="0" borderId="0" xfId="116" applyFont="1" applyBorder="1">
      <alignment vertical="center"/>
    </xf>
    <xf numFmtId="0" fontId="2" fillId="0" borderId="0" xfId="116" applyFont="1" applyBorder="1" applyAlignment="1">
      <alignment horizontal="center" vertical="center"/>
    </xf>
    <xf numFmtId="179" fontId="2" fillId="0" borderId="21" xfId="116" quotePrefix="1" applyNumberFormat="1" applyFont="1" applyBorder="1" applyAlignment="1">
      <alignment horizontal="right" vertical="center"/>
    </xf>
    <xf numFmtId="179" fontId="2" fillId="0" borderId="20" xfId="116" applyNumberFormat="1" applyFont="1" applyBorder="1">
      <alignment vertical="center"/>
    </xf>
    <xf numFmtId="0" fontId="2" fillId="0" borderId="0" xfId="116" quotePrefix="1" applyFont="1" applyBorder="1" applyAlignment="1">
      <alignment horizontal="center" vertical="center"/>
    </xf>
    <xf numFmtId="179" fontId="2" fillId="0" borderId="0" xfId="116" applyNumberFormat="1" applyFont="1" applyBorder="1">
      <alignment vertical="center"/>
    </xf>
    <xf numFmtId="179" fontId="2" fillId="0" borderId="0" xfId="116" applyNumberFormat="1" applyFont="1">
      <alignment vertical="center"/>
    </xf>
    <xf numFmtId="0" fontId="2" fillId="0" borderId="14" xfId="116" quotePrefix="1" applyFont="1" applyBorder="1" applyAlignment="1">
      <alignment horizontal="center" vertical="center"/>
    </xf>
    <xf numFmtId="0" fontId="2" fillId="0" borderId="15" xfId="116" quotePrefix="1" applyFont="1" applyBorder="1" applyAlignment="1">
      <alignment horizontal="center" vertical="center"/>
    </xf>
    <xf numFmtId="179" fontId="2" fillId="0" borderId="23" xfId="116" quotePrefix="1" applyNumberFormat="1" applyFont="1" applyBorder="1" applyAlignment="1">
      <alignment horizontal="right" vertical="center"/>
    </xf>
    <xf numFmtId="179" fontId="2" fillId="0" borderId="22" xfId="116" applyNumberFormat="1" applyFont="1" applyBorder="1">
      <alignment vertical="center"/>
    </xf>
    <xf numFmtId="179" fontId="2" fillId="0" borderId="0" xfId="116" quotePrefix="1" applyNumberFormat="1" applyFont="1" applyBorder="1" applyAlignment="1">
      <alignment horizontal="right" vertical="center"/>
    </xf>
    <xf numFmtId="0" fontId="5" fillId="0" borderId="0" xfId="116" applyFont="1">
      <alignment vertical="center"/>
    </xf>
    <xf numFmtId="0" fontId="2" fillId="0" borderId="16" xfId="116" applyFont="1" applyBorder="1" applyAlignment="1">
      <alignment horizontal="center" vertical="center" wrapText="1"/>
    </xf>
    <xf numFmtId="0" fontId="2" fillId="0" borderId="0" xfId="116" applyFont="1" applyBorder="1" applyAlignment="1">
      <alignment horizontal="distributed" vertical="center" wrapText="1"/>
    </xf>
    <xf numFmtId="0" fontId="2" fillId="0" borderId="17" xfId="116" applyFont="1" applyBorder="1" applyAlignment="1">
      <alignment horizontal="distributed" vertical="center" wrapText="1"/>
    </xf>
    <xf numFmtId="0" fontId="2" fillId="0" borderId="14" xfId="116" applyFont="1" applyBorder="1" applyAlignment="1">
      <alignment horizontal="distributed" vertical="center" wrapText="1"/>
    </xf>
    <xf numFmtId="0" fontId="2" fillId="0" borderId="15" xfId="116" applyFont="1" applyBorder="1" applyAlignment="1">
      <alignment horizontal="distributed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right" vertical="center"/>
    </xf>
    <xf numFmtId="0" fontId="2" fillId="0" borderId="28" xfId="116" applyFont="1" applyBorder="1" applyAlignment="1">
      <alignment horizontal="distributed" vertical="center" wrapText="1"/>
    </xf>
    <xf numFmtId="0" fontId="2" fillId="0" borderId="25" xfId="116" applyFont="1" applyBorder="1" applyAlignment="1">
      <alignment vertical="center" wrapText="1"/>
    </xf>
    <xf numFmtId="179" fontId="0" fillId="0" borderId="0" xfId="0" applyNumberFormat="1" applyBorder="1" applyAlignment="1">
      <alignment horizontal="right" vertical="center"/>
    </xf>
    <xf numFmtId="0" fontId="2" fillId="0" borderId="27" xfId="116" quotePrefix="1" applyFont="1" applyBorder="1" applyAlignment="1">
      <alignment horizontal="center" vertical="center"/>
    </xf>
    <xf numFmtId="179" fontId="2" fillId="0" borderId="23" xfId="116" quotePrefix="1" applyNumberFormat="1" applyFont="1" applyFill="1" applyBorder="1" applyAlignment="1">
      <alignment horizontal="right" vertical="center"/>
    </xf>
    <xf numFmtId="179" fontId="2" fillId="0" borderId="22" xfId="116" applyNumberFormat="1" applyFont="1" applyFill="1" applyBorder="1">
      <alignment vertical="center"/>
    </xf>
    <xf numFmtId="179" fontId="2" fillId="0" borderId="22" xfId="116" quotePrefix="1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</cellXfs>
  <cellStyles count="119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Calc Currency (0)" xfId="37"/>
    <cellStyle name="Comma [0]_Full Year FY96" xfId="38"/>
    <cellStyle name="Comma_Full Year FY96" xfId="39"/>
    <cellStyle name="Currency [0]_CCOCPX" xfId="40"/>
    <cellStyle name="Currency_CCOCPX" xfId="41"/>
    <cellStyle name="entry" xfId="42"/>
    <cellStyle name="Grey" xfId="43"/>
    <cellStyle name="Header1" xfId="44"/>
    <cellStyle name="Header2" xfId="45"/>
    <cellStyle name="Input [yellow]" xfId="46"/>
    <cellStyle name="Normal - Style1" xfId="47"/>
    <cellStyle name="Normal_#18-Internet" xfId="48"/>
    <cellStyle name="Percent [2]" xfId="49"/>
    <cellStyle name="price" xfId="50"/>
    <cellStyle name="revised" xfId="51"/>
    <cellStyle name="section" xfId="52"/>
    <cellStyle name="subhead" xfId="53"/>
    <cellStyle name="title" xfId="54"/>
    <cellStyle name="アクセント 1" xfId="55" builtinId="29" customBuiltin="1"/>
    <cellStyle name="アクセント 1 2" xfId="56"/>
    <cellStyle name="アクセント 2" xfId="57" builtinId="33" customBuiltin="1"/>
    <cellStyle name="アクセント 2 2" xfId="58"/>
    <cellStyle name="アクセント 3" xfId="59" builtinId="37" customBuiltin="1"/>
    <cellStyle name="アクセント 3 2" xfId="60"/>
    <cellStyle name="アクセント 4" xfId="61" builtinId="41" customBuiltin="1"/>
    <cellStyle name="アクセント 4 2" xfId="62"/>
    <cellStyle name="アクセント 5" xfId="63" builtinId="45" customBuiltin="1"/>
    <cellStyle name="アクセント 5 2" xfId="64"/>
    <cellStyle name="アクセント 6" xfId="65" builtinId="49" customBuiltin="1"/>
    <cellStyle name="アクセント 6 2" xfId="66"/>
    <cellStyle name="センター" xfId="67"/>
    <cellStyle name="タイトル" xfId="68" builtinId="15" customBuiltin="1"/>
    <cellStyle name="タイトル 2" xfId="69"/>
    <cellStyle name="チェック セル" xfId="70" builtinId="23" customBuiltin="1"/>
    <cellStyle name="チェック セル 2" xfId="71"/>
    <cellStyle name="どちらでもない" xfId="72" builtinId="28" customBuiltin="1"/>
    <cellStyle name="どちらでもない 2" xfId="73"/>
    <cellStyle name="メモ" xfId="74" builtinId="10" customBuiltin="1"/>
    <cellStyle name="メモ 2" xfId="75"/>
    <cellStyle name="リンク セル" xfId="76" builtinId="24" customBuiltin="1"/>
    <cellStyle name="リンク セル 2" xfId="77"/>
    <cellStyle name="悪い" xfId="78" builtinId="27" customBuiltin="1"/>
    <cellStyle name="悪い 2" xfId="79"/>
    <cellStyle name="計算" xfId="80" builtinId="22" customBuiltin="1"/>
    <cellStyle name="計算 2" xfId="81"/>
    <cellStyle name="警告文" xfId="82" builtinId="11" customBuiltin="1"/>
    <cellStyle name="警告文 2" xfId="83"/>
    <cellStyle name="見出し 1" xfId="84" builtinId="16" customBuiltin="1"/>
    <cellStyle name="見出し 1 2" xfId="85"/>
    <cellStyle name="見出し 2" xfId="86" builtinId="17" customBuiltin="1"/>
    <cellStyle name="見出し 2 2" xfId="87"/>
    <cellStyle name="見出し 3" xfId="88" builtinId="18" customBuiltin="1"/>
    <cellStyle name="見出し 3 2" xfId="89"/>
    <cellStyle name="見出し 4" xfId="90" builtinId="19" customBuiltin="1"/>
    <cellStyle name="見出し 4 2" xfId="91"/>
    <cellStyle name="集計" xfId="92" builtinId="25" customBuiltin="1"/>
    <cellStyle name="集計 2" xfId="93"/>
    <cellStyle name="出力" xfId="94" builtinId="21" customBuiltin="1"/>
    <cellStyle name="出力 2" xfId="95"/>
    <cellStyle name="説明文" xfId="96" builtinId="53" customBuiltin="1"/>
    <cellStyle name="説明文 2" xfId="97"/>
    <cellStyle name="入力" xfId="98" builtinId="20" customBuiltin="1"/>
    <cellStyle name="入力 2" xfId="99"/>
    <cellStyle name="標準" xfId="0" builtinId="0"/>
    <cellStyle name="標準 2" xfId="100"/>
    <cellStyle name="標準 2 2" xfId="101"/>
    <cellStyle name="標準 2 3" xfId="102"/>
    <cellStyle name="標準 2 4" xfId="103"/>
    <cellStyle name="標準 2 5" xfId="104"/>
    <cellStyle name="標準 2 6" xfId="105"/>
    <cellStyle name="標準 2_0031_保護観察終了者の終了事由・成績別　罪名及び非行名" xfId="106"/>
    <cellStyle name="標準 3" xfId="107"/>
    <cellStyle name="標準 3 2" xfId="108"/>
    <cellStyle name="標準 4" xfId="109"/>
    <cellStyle name="標準 5" xfId="110"/>
    <cellStyle name="標準 6" xfId="111"/>
    <cellStyle name="標準 7" xfId="112"/>
    <cellStyle name="標準 8" xfId="113"/>
    <cellStyle name="標準 9" xfId="114"/>
    <cellStyle name="標準_（削除→リンクデータに統合）3-2-5-5図　少年の保護観察開始時・終了時の就学・就労状況別構成比" xfId="115"/>
    <cellStyle name="標準_4-4-6-11図　保護観察新規受理人員の就学・就労別構成比の推移" xfId="116"/>
    <cellStyle name="良い" xfId="117" builtinId="26" customBuiltin="1"/>
    <cellStyle name="良い 2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B1:H39"/>
  <sheetViews>
    <sheetView tabSelected="1" zoomScaleNormal="100" zoomScaleSheetLayoutView="100" workbookViewId="0"/>
  </sheetViews>
  <sheetFormatPr defaultRowHeight="13.5" customHeight="1"/>
  <cols>
    <col min="1" max="1" width="3.7109375" style="10" customWidth="1"/>
    <col min="2" max="2" width="17.7109375" style="10" customWidth="1"/>
    <col min="3" max="7" width="14.28515625" style="10" customWidth="1"/>
    <col min="8" max="8" width="15.42578125" style="10" customWidth="1"/>
    <col min="9" max="16384" width="9.140625" style="10"/>
  </cols>
  <sheetData>
    <row r="1" spans="2:8" ht="15" customHeight="1"/>
    <row r="2" spans="2:8" s="2" customFormat="1" ht="15" customHeight="1">
      <c r="B2" s="1" t="s">
        <v>64</v>
      </c>
      <c r="C2" s="10"/>
      <c r="D2" s="10"/>
      <c r="E2" s="10"/>
      <c r="F2" s="10"/>
      <c r="G2" s="10"/>
      <c r="H2" s="10"/>
    </row>
    <row r="3" spans="2:8" ht="13.5" customHeight="1">
      <c r="B3" s="12"/>
    </row>
    <row r="4" spans="2:8" ht="13.5" customHeight="1">
      <c r="G4" s="13" t="s">
        <v>68</v>
      </c>
    </row>
    <row r="5" spans="2:8" ht="13.5" customHeight="1">
      <c r="B5" s="14" t="s">
        <v>4</v>
      </c>
    </row>
    <row r="6" spans="2:8" ht="13.5" customHeight="1">
      <c r="B6" s="14"/>
    </row>
    <row r="7" spans="2:8" ht="13.5" customHeight="1" thickBot="1">
      <c r="B7" s="35" t="s">
        <v>38</v>
      </c>
      <c r="C7" s="41"/>
    </row>
    <row r="8" spans="2:8" ht="13.5" customHeight="1" thickTop="1">
      <c r="B8" s="59" t="s">
        <v>60</v>
      </c>
      <c r="C8" s="45" t="s">
        <v>59</v>
      </c>
    </row>
    <row r="9" spans="2:8" ht="13.5" customHeight="1">
      <c r="B9" s="61" t="s">
        <v>42</v>
      </c>
      <c r="C9" s="57">
        <v>2195</v>
      </c>
      <c r="E9" s="22"/>
    </row>
    <row r="10" spans="2:8" ht="13.5" customHeight="1">
      <c r="B10" s="62" t="s">
        <v>43</v>
      </c>
      <c r="C10" s="57">
        <v>5431</v>
      </c>
    </row>
    <row r="11" spans="2:8" ht="13.5" customHeight="1">
      <c r="B11" s="62" t="s">
        <v>44</v>
      </c>
      <c r="C11" s="57">
        <v>5766</v>
      </c>
    </row>
    <row r="12" spans="2:8" ht="13.5" customHeight="1">
      <c r="B12" s="63" t="s">
        <v>45</v>
      </c>
      <c r="C12" s="73">
        <v>92</v>
      </c>
    </row>
    <row r="13" spans="2:8" ht="13.5" customHeight="1">
      <c r="B13" s="67"/>
      <c r="C13" s="69"/>
      <c r="D13" s="22"/>
    </row>
    <row r="14" spans="2:8" ht="13.5" customHeight="1" thickBot="1">
      <c r="B14" s="68" t="s">
        <v>61</v>
      </c>
      <c r="C14" s="65"/>
    </row>
    <row r="15" spans="2:8" s="18" customFormat="1" ht="27" customHeight="1" thickTop="1">
      <c r="B15" s="15" t="s">
        <v>10</v>
      </c>
      <c r="C15" s="16" t="s">
        <v>11</v>
      </c>
      <c r="D15" s="17" t="s">
        <v>12</v>
      </c>
      <c r="E15" s="17" t="s">
        <v>6</v>
      </c>
      <c r="F15" s="9" t="s">
        <v>15</v>
      </c>
      <c r="G15" s="16" t="s">
        <v>0</v>
      </c>
      <c r="H15" s="34"/>
    </row>
    <row r="16" spans="2:8" ht="13.5" customHeight="1">
      <c r="B16" s="19" t="s">
        <v>2</v>
      </c>
      <c r="C16" s="3">
        <v>1258</v>
      </c>
      <c r="D16" s="4">
        <v>353</v>
      </c>
      <c r="E16" s="4">
        <v>186</v>
      </c>
      <c r="F16" s="4">
        <v>714</v>
      </c>
      <c r="G16" s="3">
        <v>5</v>
      </c>
      <c r="H16" s="74"/>
    </row>
    <row r="17" spans="2:8" ht="13.5" customHeight="1">
      <c r="B17" s="20" t="s">
        <v>1</v>
      </c>
      <c r="C17" s="5">
        <v>8960</v>
      </c>
      <c r="D17" s="6">
        <v>7232</v>
      </c>
      <c r="E17" s="6">
        <v>765</v>
      </c>
      <c r="F17" s="6">
        <v>948</v>
      </c>
      <c r="G17" s="5">
        <v>15</v>
      </c>
      <c r="H17" s="74"/>
    </row>
    <row r="18" spans="2:8" ht="13.5" customHeight="1">
      <c r="B18" s="21" t="s">
        <v>3</v>
      </c>
      <c r="C18" s="7">
        <v>3654</v>
      </c>
      <c r="D18" s="8">
        <v>3196</v>
      </c>
      <c r="E18" s="8">
        <v>32</v>
      </c>
      <c r="F18" s="8">
        <v>422</v>
      </c>
      <c r="G18" s="7">
        <v>4</v>
      </c>
      <c r="H18" s="74"/>
    </row>
    <row r="19" spans="2:8" ht="13.5" customHeight="1">
      <c r="G19" s="22"/>
    </row>
    <row r="20" spans="2:8" ht="13.5" customHeight="1">
      <c r="B20" s="14" t="s">
        <v>5</v>
      </c>
      <c r="G20" s="22"/>
    </row>
    <row r="21" spans="2:8" ht="13.5" customHeight="1">
      <c r="B21" s="14"/>
      <c r="G21" s="22"/>
    </row>
    <row r="22" spans="2:8" ht="13.5" customHeight="1" thickBot="1">
      <c r="B22" s="35" t="s">
        <v>38</v>
      </c>
      <c r="C22" s="41"/>
      <c r="G22" s="22"/>
    </row>
    <row r="23" spans="2:8" ht="13.5" customHeight="1" thickTop="1">
      <c r="B23" s="59" t="s">
        <v>60</v>
      </c>
      <c r="C23" s="45" t="s">
        <v>59</v>
      </c>
      <c r="G23" s="22"/>
    </row>
    <row r="24" spans="2:8" ht="13.5" customHeight="1">
      <c r="B24" s="61" t="s">
        <v>42</v>
      </c>
      <c r="C24" s="57">
        <v>2440</v>
      </c>
      <c r="G24" s="22"/>
    </row>
    <row r="25" spans="2:8" ht="13.5" customHeight="1">
      <c r="B25" s="62" t="s">
        <v>43</v>
      </c>
      <c r="C25" s="57">
        <v>632</v>
      </c>
      <c r="G25" s="22"/>
    </row>
    <row r="26" spans="2:8" ht="13.5" customHeight="1">
      <c r="B26" s="62" t="s">
        <v>44</v>
      </c>
      <c r="C26" s="57">
        <v>325</v>
      </c>
      <c r="G26" s="22"/>
    </row>
    <row r="27" spans="2:8" ht="13.5" customHeight="1">
      <c r="B27" s="63" t="s">
        <v>45</v>
      </c>
      <c r="C27" s="73">
        <v>31</v>
      </c>
      <c r="G27" s="22"/>
    </row>
    <row r="28" spans="2:8" ht="13.5" customHeight="1">
      <c r="B28" s="60"/>
      <c r="C28" s="66"/>
      <c r="G28" s="22"/>
    </row>
    <row r="29" spans="2:8" ht="13.5" customHeight="1" thickBot="1">
      <c r="B29" s="14" t="s">
        <v>61</v>
      </c>
      <c r="G29" s="22"/>
    </row>
    <row r="30" spans="2:8" s="18" customFormat="1" ht="27" customHeight="1" thickTop="1">
      <c r="B30" s="15" t="s">
        <v>10</v>
      </c>
      <c r="C30" s="16" t="s">
        <v>11</v>
      </c>
      <c r="D30" s="17" t="s">
        <v>13</v>
      </c>
      <c r="E30" s="17" t="s">
        <v>6</v>
      </c>
      <c r="F30" s="17" t="s">
        <v>7</v>
      </c>
      <c r="G30" s="9" t="s">
        <v>15</v>
      </c>
      <c r="H30" s="16" t="s">
        <v>0</v>
      </c>
    </row>
    <row r="31" spans="2:8" ht="13.5" customHeight="1">
      <c r="B31" s="19" t="s">
        <v>2</v>
      </c>
      <c r="C31" s="3">
        <v>552</v>
      </c>
      <c r="D31" s="4">
        <v>7</v>
      </c>
      <c r="E31" s="4">
        <v>297</v>
      </c>
      <c r="F31" s="4">
        <v>12</v>
      </c>
      <c r="G31" s="4">
        <v>235</v>
      </c>
      <c r="H31" s="3">
        <v>1</v>
      </c>
    </row>
    <row r="32" spans="2:8" ht="13.5" customHeight="1">
      <c r="B32" s="20" t="s">
        <v>1</v>
      </c>
      <c r="C32" s="5">
        <v>2370</v>
      </c>
      <c r="D32" s="6">
        <v>469</v>
      </c>
      <c r="E32" s="6">
        <v>1664</v>
      </c>
      <c r="F32" s="6">
        <v>3</v>
      </c>
      <c r="G32" s="6">
        <v>229</v>
      </c>
      <c r="H32" s="5">
        <v>5</v>
      </c>
    </row>
    <row r="33" spans="2:8" ht="13.5" customHeight="1">
      <c r="B33" s="21" t="s">
        <v>3</v>
      </c>
      <c r="C33" s="7">
        <v>253</v>
      </c>
      <c r="D33" s="8">
        <v>137</v>
      </c>
      <c r="E33" s="8">
        <v>89</v>
      </c>
      <c r="F33" s="8">
        <v>0</v>
      </c>
      <c r="G33" s="8">
        <v>27</v>
      </c>
      <c r="H33" s="7">
        <v>0</v>
      </c>
    </row>
    <row r="35" spans="2:8" ht="13.5" customHeight="1">
      <c r="B35" s="23" t="s">
        <v>14</v>
      </c>
    </row>
    <row r="36" spans="2:8" ht="13.5" customHeight="1">
      <c r="B36" s="23" t="s">
        <v>8</v>
      </c>
    </row>
    <row r="37" spans="2:8" s="35" customFormat="1" ht="12">
      <c r="B37" s="58" t="s">
        <v>67</v>
      </c>
      <c r="C37" s="58"/>
    </row>
    <row r="38" spans="2:8" ht="13.5" customHeight="1">
      <c r="B38" s="23" t="s">
        <v>65</v>
      </c>
    </row>
    <row r="39" spans="2:8" ht="13.5" customHeight="1">
      <c r="B39" s="23" t="s">
        <v>66</v>
      </c>
    </row>
  </sheetData>
  <phoneticPr fontId="3"/>
  <pageMargins left="0.78740157480314965" right="0.39370078740157483" top="1.5748031496062993" bottom="0.78740157480314965" header="0.78740157480314965" footer="0.51181102362204722"/>
  <pageSetup paperSize="9" scale="80" orientation="portrait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H39"/>
  <sheetViews>
    <sheetView zoomScaleNormal="100" zoomScaleSheetLayoutView="100" workbookViewId="0"/>
  </sheetViews>
  <sheetFormatPr defaultRowHeight="13.5" customHeight="1"/>
  <cols>
    <col min="1" max="1" width="3.7109375" style="10" customWidth="1"/>
    <col min="2" max="2" width="17.7109375" style="10" customWidth="1"/>
    <col min="3" max="7" width="14.28515625" style="10" customWidth="1"/>
    <col min="8" max="8" width="15.42578125" style="10" customWidth="1"/>
    <col min="9" max="16384" width="9.140625" style="10"/>
  </cols>
  <sheetData>
    <row r="2" spans="2:8" s="2" customFormat="1" ht="13.5" customHeight="1">
      <c r="B2" s="1"/>
      <c r="C2" s="10"/>
      <c r="D2" s="10"/>
      <c r="E2" s="10"/>
      <c r="F2" s="10"/>
      <c r="G2" s="10"/>
      <c r="H2" s="10"/>
    </row>
    <row r="3" spans="2:8" ht="13.5" customHeight="1">
      <c r="B3" s="12"/>
    </row>
    <row r="4" spans="2:8" ht="13.5" customHeight="1">
      <c r="G4" s="13" t="s">
        <v>62</v>
      </c>
    </row>
    <row r="5" spans="2:8" ht="13.5" customHeight="1">
      <c r="B5" s="14" t="s">
        <v>4</v>
      </c>
    </row>
    <row r="6" spans="2:8" ht="13.5" customHeight="1">
      <c r="B6" s="14"/>
    </row>
    <row r="7" spans="2:8" ht="13.5" customHeight="1" thickBot="1">
      <c r="B7" s="35" t="s">
        <v>38</v>
      </c>
      <c r="C7" s="41"/>
    </row>
    <row r="8" spans="2:8" ht="13.5" customHeight="1" thickTop="1">
      <c r="B8" s="59" t="s">
        <v>60</v>
      </c>
      <c r="C8" s="45" t="s">
        <v>59</v>
      </c>
    </row>
    <row r="9" spans="2:8" ht="13.5" customHeight="1">
      <c r="B9" s="61" t="s">
        <v>42</v>
      </c>
      <c r="C9" s="57">
        <v>2710</v>
      </c>
      <c r="E9" s="22"/>
    </row>
    <row r="10" spans="2:8" ht="13.5" customHeight="1">
      <c r="B10" s="62" t="s">
        <v>43</v>
      </c>
      <c r="C10" s="57">
        <v>5844</v>
      </c>
    </row>
    <row r="11" spans="2:8" ht="13.5" customHeight="1">
      <c r="B11" s="62" t="s">
        <v>44</v>
      </c>
      <c r="C11" s="57">
        <v>6081</v>
      </c>
    </row>
    <row r="12" spans="2:8" ht="13.5" customHeight="1">
      <c r="B12" s="63" t="s">
        <v>45</v>
      </c>
      <c r="C12" s="73">
        <v>113</v>
      </c>
    </row>
    <row r="13" spans="2:8" ht="13.5" customHeight="1">
      <c r="B13" s="67"/>
      <c r="C13" s="69"/>
      <c r="D13" s="22"/>
    </row>
    <row r="14" spans="2:8" ht="13.5" customHeight="1" thickBot="1">
      <c r="B14" s="68" t="s">
        <v>61</v>
      </c>
      <c r="C14" s="65"/>
    </row>
    <row r="15" spans="2:8" s="18" customFormat="1" ht="27" customHeight="1" thickTop="1">
      <c r="B15" s="15" t="s">
        <v>10</v>
      </c>
      <c r="C15" s="16" t="s">
        <v>11</v>
      </c>
      <c r="D15" s="17" t="s">
        <v>12</v>
      </c>
      <c r="E15" s="17" t="s">
        <v>6</v>
      </c>
      <c r="F15" s="9" t="s">
        <v>15</v>
      </c>
      <c r="G15" s="16" t="s">
        <v>0</v>
      </c>
      <c r="H15" s="34"/>
    </row>
    <row r="16" spans="2:8" ht="13.5" customHeight="1">
      <c r="B16" s="19" t="s">
        <v>2</v>
      </c>
      <c r="C16" s="3">
        <v>1744</v>
      </c>
      <c r="D16" s="4">
        <v>556</v>
      </c>
      <c r="E16" s="4">
        <v>283</v>
      </c>
      <c r="F16" s="4">
        <v>899</v>
      </c>
      <c r="G16" s="3">
        <v>6</v>
      </c>
      <c r="H16" s="74"/>
    </row>
    <row r="17" spans="2:8" ht="13.5" customHeight="1">
      <c r="B17" s="20" t="s">
        <v>1</v>
      </c>
      <c r="C17" s="5">
        <v>9408</v>
      </c>
      <c r="D17" s="6">
        <v>7566</v>
      </c>
      <c r="E17" s="6">
        <v>857</v>
      </c>
      <c r="F17" s="6">
        <v>978</v>
      </c>
      <c r="G17" s="5">
        <v>7</v>
      </c>
      <c r="H17" s="74"/>
    </row>
    <row r="18" spans="2:8" ht="13.5" customHeight="1">
      <c r="B18" s="21" t="s">
        <v>3</v>
      </c>
      <c r="C18" s="7">
        <v>3945</v>
      </c>
      <c r="D18" s="8">
        <v>3421</v>
      </c>
      <c r="E18" s="8">
        <v>41</v>
      </c>
      <c r="F18" s="8">
        <v>476</v>
      </c>
      <c r="G18" s="7">
        <v>7</v>
      </c>
      <c r="H18" s="74"/>
    </row>
    <row r="19" spans="2:8" ht="13.5" customHeight="1">
      <c r="G19" s="22"/>
    </row>
    <row r="20" spans="2:8" ht="13.5" customHeight="1">
      <c r="B20" s="14" t="s">
        <v>5</v>
      </c>
      <c r="G20" s="22"/>
    </row>
    <row r="21" spans="2:8" ht="13.5" customHeight="1">
      <c r="B21" s="14"/>
      <c r="G21" s="22"/>
    </row>
    <row r="22" spans="2:8" ht="13.5" customHeight="1" thickBot="1">
      <c r="B22" s="35" t="s">
        <v>38</v>
      </c>
      <c r="C22" s="41"/>
      <c r="G22" s="22"/>
    </row>
    <row r="23" spans="2:8" ht="13.5" customHeight="1" thickTop="1">
      <c r="B23" s="59" t="s">
        <v>60</v>
      </c>
      <c r="C23" s="45" t="s">
        <v>59</v>
      </c>
      <c r="G23" s="22"/>
    </row>
    <row r="24" spans="2:8" ht="13.5" customHeight="1">
      <c r="B24" s="61" t="s">
        <v>42</v>
      </c>
      <c r="C24" s="57">
        <v>2464</v>
      </c>
      <c r="G24" s="22"/>
    </row>
    <row r="25" spans="2:8" ht="13.5" customHeight="1">
      <c r="B25" s="62" t="s">
        <v>43</v>
      </c>
      <c r="C25" s="57">
        <v>560</v>
      </c>
      <c r="G25" s="22"/>
    </row>
    <row r="26" spans="2:8" ht="13.5" customHeight="1">
      <c r="B26" s="62" t="s">
        <v>44</v>
      </c>
      <c r="C26" s="57">
        <v>377</v>
      </c>
      <c r="G26" s="22"/>
    </row>
    <row r="27" spans="2:8" ht="13.5" customHeight="1">
      <c r="B27" s="63" t="s">
        <v>45</v>
      </c>
      <c r="C27" s="73">
        <v>20</v>
      </c>
      <c r="G27" s="22"/>
    </row>
    <row r="28" spans="2:8" ht="13.5" customHeight="1">
      <c r="B28" s="60"/>
      <c r="C28" s="66"/>
      <c r="G28" s="22"/>
    </row>
    <row r="29" spans="2:8" ht="13.5" customHeight="1" thickBot="1">
      <c r="B29" s="14" t="s">
        <v>61</v>
      </c>
      <c r="G29" s="22"/>
    </row>
    <row r="30" spans="2:8" s="18" customFormat="1" ht="27" customHeight="1" thickTop="1">
      <c r="B30" s="15" t="s">
        <v>10</v>
      </c>
      <c r="C30" s="16" t="s">
        <v>11</v>
      </c>
      <c r="D30" s="17" t="s">
        <v>13</v>
      </c>
      <c r="E30" s="17" t="s">
        <v>6</v>
      </c>
      <c r="F30" s="17" t="s">
        <v>7</v>
      </c>
      <c r="G30" s="9" t="s">
        <v>15</v>
      </c>
      <c r="H30" s="16" t="s">
        <v>0</v>
      </c>
    </row>
    <row r="31" spans="2:8" ht="13.5" customHeight="1">
      <c r="B31" s="19" t="s">
        <v>2</v>
      </c>
      <c r="C31" s="3">
        <v>725</v>
      </c>
      <c r="D31" s="4">
        <v>11</v>
      </c>
      <c r="E31" s="4">
        <v>379</v>
      </c>
      <c r="F31" s="4">
        <v>16</v>
      </c>
      <c r="G31" s="4">
        <v>316</v>
      </c>
      <c r="H31" s="3">
        <v>3</v>
      </c>
    </row>
    <row r="32" spans="2:8" ht="13.5" customHeight="1">
      <c r="B32" s="20" t="s">
        <v>1</v>
      </c>
      <c r="C32" s="5">
        <v>2513</v>
      </c>
      <c r="D32" s="6">
        <v>552</v>
      </c>
      <c r="E32" s="6">
        <v>1695</v>
      </c>
      <c r="F32" s="6">
        <v>3</v>
      </c>
      <c r="G32" s="6">
        <v>258</v>
      </c>
      <c r="H32" s="5">
        <v>5</v>
      </c>
    </row>
    <row r="33" spans="2:8" ht="13.5" customHeight="1">
      <c r="B33" s="21" t="s">
        <v>3</v>
      </c>
      <c r="C33" s="7">
        <v>273</v>
      </c>
      <c r="D33" s="8">
        <v>129</v>
      </c>
      <c r="E33" s="8">
        <v>104</v>
      </c>
      <c r="F33" s="8">
        <v>1</v>
      </c>
      <c r="G33" s="8">
        <v>39</v>
      </c>
      <c r="H33" s="7">
        <v>0</v>
      </c>
    </row>
    <row r="35" spans="2:8" ht="13.5" customHeight="1">
      <c r="B35" s="23" t="s">
        <v>14</v>
      </c>
    </row>
    <row r="36" spans="2:8" ht="13.5" customHeight="1">
      <c r="B36" s="23" t="s">
        <v>8</v>
      </c>
    </row>
    <row r="37" spans="2:8" s="35" customFormat="1" ht="13.5" customHeight="1">
      <c r="B37" s="58" t="s">
        <v>67</v>
      </c>
      <c r="C37" s="58"/>
    </row>
    <row r="38" spans="2:8" ht="13.5" customHeight="1">
      <c r="B38" s="23" t="s">
        <v>65</v>
      </c>
    </row>
    <row r="39" spans="2:8" ht="13.5" customHeight="1">
      <c r="B39" s="23" t="s">
        <v>66</v>
      </c>
    </row>
  </sheetData>
  <phoneticPr fontId="3"/>
  <pageMargins left="0.78740157480314965" right="0.39370078740157483" top="1.5748031496062993" bottom="0.78740157480314965" header="0.78740157480314965" footer="0.51181102362204722"/>
  <pageSetup paperSize="9" scale="93" orientation="portrait" r:id="rId1"/>
  <headerFooter alignWithMargins="0">
    <oddHeader>&amp;R&amp;"ＭＳ 明朝,標準"&amp;10&amp;A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Q39"/>
  <sheetViews>
    <sheetView zoomScaleNormal="100" zoomScaleSheetLayoutView="100" workbookViewId="0"/>
  </sheetViews>
  <sheetFormatPr defaultRowHeight="13.5" customHeight="1"/>
  <cols>
    <col min="1" max="1" width="3.7109375" style="10" customWidth="1"/>
    <col min="2" max="2" width="17.7109375" style="10" customWidth="1"/>
    <col min="3" max="7" width="14.28515625" style="10" customWidth="1"/>
    <col min="8" max="8" width="15.42578125" style="10" customWidth="1"/>
    <col min="9" max="9" width="4.85546875" style="10" customWidth="1"/>
    <col min="10" max="10" width="11.5703125" style="10" customWidth="1"/>
    <col min="11" max="11" width="12.28515625" style="10" customWidth="1"/>
    <col min="12" max="12" width="12.7109375" style="10" customWidth="1"/>
    <col min="13" max="13" width="14.140625" style="10" customWidth="1"/>
    <col min="14" max="16384" width="9.140625" style="10"/>
  </cols>
  <sheetData>
    <row r="1" spans="2:17" ht="15" customHeight="1"/>
    <row r="2" spans="2:17" s="2" customFormat="1" ht="13.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2:17" ht="13.5" customHeight="1">
      <c r="B3" s="12"/>
    </row>
    <row r="4" spans="2:17" ht="13.5" customHeight="1">
      <c r="G4" s="13" t="s">
        <v>9</v>
      </c>
    </row>
    <row r="5" spans="2:17" ht="13.5" customHeight="1">
      <c r="B5" s="14" t="s">
        <v>4</v>
      </c>
    </row>
    <row r="6" spans="2:17" ht="13.5" customHeight="1">
      <c r="B6" s="14"/>
    </row>
    <row r="7" spans="2:17" ht="13.5" customHeight="1" thickBot="1">
      <c r="B7" s="35" t="s">
        <v>38</v>
      </c>
      <c r="C7" s="41"/>
    </row>
    <row r="8" spans="2:17" ht="13.5" customHeight="1" thickTop="1">
      <c r="B8" s="59" t="s">
        <v>60</v>
      </c>
      <c r="C8" s="45" t="s">
        <v>59</v>
      </c>
    </row>
    <row r="9" spans="2:17" ht="13.5" customHeight="1">
      <c r="B9" s="61" t="s">
        <v>42</v>
      </c>
      <c r="C9" s="57">
        <v>2906</v>
      </c>
      <c r="E9" s="22"/>
    </row>
    <row r="10" spans="2:17" ht="13.5" customHeight="1">
      <c r="B10" s="62" t="s">
        <v>43</v>
      </c>
      <c r="C10" s="57">
        <v>5701</v>
      </c>
    </row>
    <row r="11" spans="2:17" ht="13.5" customHeight="1">
      <c r="B11" s="62" t="s">
        <v>44</v>
      </c>
      <c r="C11" s="57">
        <v>6555</v>
      </c>
    </row>
    <row r="12" spans="2:17" ht="13.5" customHeight="1">
      <c r="B12" s="63" t="s">
        <v>45</v>
      </c>
      <c r="C12" s="73">
        <v>142</v>
      </c>
    </row>
    <row r="13" spans="2:17" ht="13.5" customHeight="1">
      <c r="B13" s="67"/>
      <c r="C13" s="69"/>
      <c r="D13" s="22"/>
    </row>
    <row r="14" spans="2:17" ht="13.5" customHeight="1" thickBot="1">
      <c r="B14" s="68" t="s">
        <v>61</v>
      </c>
      <c r="C14" s="65"/>
    </row>
    <row r="15" spans="2:17" s="18" customFormat="1" ht="27" customHeight="1" thickTop="1">
      <c r="B15" s="15" t="s">
        <v>10</v>
      </c>
      <c r="C15" s="16" t="s">
        <v>11</v>
      </c>
      <c r="D15" s="17" t="s">
        <v>12</v>
      </c>
      <c r="E15" s="17" t="s">
        <v>6</v>
      </c>
      <c r="F15" s="9" t="s">
        <v>15</v>
      </c>
      <c r="G15" s="16" t="s">
        <v>0</v>
      </c>
      <c r="H15" s="34"/>
    </row>
    <row r="16" spans="2:17" ht="13.5" customHeight="1">
      <c r="B16" s="19" t="s">
        <v>2</v>
      </c>
      <c r="C16" s="3">
        <v>1755</v>
      </c>
      <c r="D16" s="4">
        <v>556</v>
      </c>
      <c r="E16" s="4">
        <v>263</v>
      </c>
      <c r="F16" s="4">
        <v>929</v>
      </c>
      <c r="G16" s="3">
        <v>7</v>
      </c>
    </row>
    <row r="17" spans="2:8" ht="13.5" customHeight="1">
      <c r="B17" s="20" t="s">
        <v>1</v>
      </c>
      <c r="C17" s="5">
        <v>9460</v>
      </c>
      <c r="D17" s="6">
        <v>7808</v>
      </c>
      <c r="E17" s="6">
        <v>781</v>
      </c>
      <c r="F17" s="6">
        <v>858</v>
      </c>
      <c r="G17" s="5">
        <v>13</v>
      </c>
    </row>
    <row r="18" spans="2:8" ht="13.5" customHeight="1">
      <c r="B18" s="21" t="s">
        <v>3</v>
      </c>
      <c r="C18" s="7">
        <v>4279</v>
      </c>
      <c r="D18" s="8">
        <v>3781</v>
      </c>
      <c r="E18" s="8">
        <v>31</v>
      </c>
      <c r="F18" s="8">
        <v>465</v>
      </c>
      <c r="G18" s="7">
        <v>2</v>
      </c>
    </row>
    <row r="19" spans="2:8" ht="13.5" customHeight="1">
      <c r="G19" s="22"/>
    </row>
    <row r="20" spans="2:8" ht="13.5" customHeight="1">
      <c r="B20" s="14" t="s">
        <v>5</v>
      </c>
      <c r="G20" s="22"/>
    </row>
    <row r="21" spans="2:8" ht="13.5" customHeight="1">
      <c r="B21" s="14"/>
      <c r="G21" s="22"/>
    </row>
    <row r="22" spans="2:8" ht="13.5" customHeight="1" thickBot="1">
      <c r="B22" s="35" t="s">
        <v>38</v>
      </c>
      <c r="C22" s="41"/>
      <c r="G22" s="22"/>
    </row>
    <row r="23" spans="2:8" ht="13.5" customHeight="1" thickTop="1">
      <c r="B23" s="59" t="s">
        <v>60</v>
      </c>
      <c r="C23" s="45" t="s">
        <v>59</v>
      </c>
      <c r="G23" s="22"/>
    </row>
    <row r="24" spans="2:8" ht="13.5" customHeight="1">
      <c r="B24" s="61" t="s">
        <v>42</v>
      </c>
      <c r="C24" s="57">
        <v>2589</v>
      </c>
      <c r="G24" s="22"/>
    </row>
    <row r="25" spans="2:8" ht="13.5" customHeight="1">
      <c r="B25" s="62" t="s">
        <v>43</v>
      </c>
      <c r="C25" s="57">
        <v>599</v>
      </c>
      <c r="G25" s="22"/>
    </row>
    <row r="26" spans="2:8" ht="13.5" customHeight="1">
      <c r="B26" s="62" t="s">
        <v>44</v>
      </c>
      <c r="C26" s="57">
        <v>354</v>
      </c>
      <c r="G26" s="22"/>
    </row>
    <row r="27" spans="2:8" ht="13.5" customHeight="1">
      <c r="B27" s="63" t="s">
        <v>45</v>
      </c>
      <c r="C27" s="73">
        <v>59</v>
      </c>
      <c r="G27" s="22"/>
    </row>
    <row r="28" spans="2:8" ht="13.5" customHeight="1">
      <c r="B28" s="60"/>
      <c r="C28" s="66"/>
      <c r="G28" s="22"/>
    </row>
    <row r="29" spans="2:8" ht="13.5" customHeight="1" thickBot="1">
      <c r="B29" s="14" t="s">
        <v>61</v>
      </c>
      <c r="G29" s="22"/>
    </row>
    <row r="30" spans="2:8" s="18" customFormat="1" ht="27" customHeight="1" thickTop="1">
      <c r="B30" s="15" t="s">
        <v>10</v>
      </c>
      <c r="C30" s="16" t="s">
        <v>11</v>
      </c>
      <c r="D30" s="17" t="s">
        <v>13</v>
      </c>
      <c r="E30" s="17" t="s">
        <v>6</v>
      </c>
      <c r="F30" s="17" t="s">
        <v>7</v>
      </c>
      <c r="G30" s="9" t="s">
        <v>15</v>
      </c>
      <c r="H30" s="16" t="s">
        <v>0</v>
      </c>
    </row>
    <row r="31" spans="2:8" ht="13.5" customHeight="1">
      <c r="B31" s="19" t="s">
        <v>2</v>
      </c>
      <c r="C31" s="3">
        <v>717</v>
      </c>
      <c r="D31" s="4">
        <v>16</v>
      </c>
      <c r="E31" s="4">
        <v>429</v>
      </c>
      <c r="F31" s="4">
        <v>11</v>
      </c>
      <c r="G31" s="4">
        <v>261</v>
      </c>
      <c r="H31" s="3">
        <v>0</v>
      </c>
    </row>
    <row r="32" spans="2:8" ht="13.5" customHeight="1">
      <c r="B32" s="20" t="s">
        <v>1</v>
      </c>
      <c r="C32" s="5">
        <v>2619</v>
      </c>
      <c r="D32" s="6">
        <v>587</v>
      </c>
      <c r="E32" s="6">
        <v>1797</v>
      </c>
      <c r="F32" s="6">
        <v>2</v>
      </c>
      <c r="G32" s="6">
        <v>224</v>
      </c>
      <c r="H32" s="5">
        <v>9</v>
      </c>
    </row>
    <row r="33" spans="2:8" ht="13.5" customHeight="1">
      <c r="B33" s="21" t="s">
        <v>3</v>
      </c>
      <c r="C33" s="7">
        <v>313</v>
      </c>
      <c r="D33" s="8">
        <v>152</v>
      </c>
      <c r="E33" s="8">
        <v>133</v>
      </c>
      <c r="F33" s="8">
        <v>1</v>
      </c>
      <c r="G33" s="8">
        <v>27</v>
      </c>
      <c r="H33" s="7">
        <v>0</v>
      </c>
    </row>
    <row r="35" spans="2:8" ht="13.5" customHeight="1">
      <c r="B35" s="23" t="s">
        <v>14</v>
      </c>
    </row>
    <row r="36" spans="2:8" ht="13.5" customHeight="1">
      <c r="B36" s="23" t="s">
        <v>8</v>
      </c>
    </row>
    <row r="37" spans="2:8" s="35" customFormat="1" ht="12">
      <c r="B37" s="58" t="s">
        <v>67</v>
      </c>
      <c r="C37" s="58"/>
    </row>
    <row r="38" spans="2:8" ht="13.5" customHeight="1">
      <c r="B38" s="23" t="s">
        <v>65</v>
      </c>
    </row>
    <row r="39" spans="2:8" ht="13.5" customHeight="1">
      <c r="B39" s="23" t="s">
        <v>66</v>
      </c>
    </row>
  </sheetData>
  <mergeCells count="1">
    <mergeCell ref="B2:Q2"/>
  </mergeCells>
  <phoneticPr fontId="3"/>
  <pageMargins left="0.78740157480314965" right="0.39370078740157483" top="1.5748031496062993" bottom="0.78740157480314965" header="0.78740157480314965" footer="0.51181102362204722"/>
  <pageSetup paperSize="9" scale="87" orientation="portrait" r:id="rId1"/>
  <headerFooter alignWithMargins="0">
    <oddHeader>&amp;R&amp;"ＭＳ 明朝,標準"&amp;10&amp;A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39"/>
  <sheetViews>
    <sheetView zoomScaleNormal="100" zoomScaleSheetLayoutView="100" workbookViewId="0"/>
  </sheetViews>
  <sheetFormatPr defaultRowHeight="13.5" customHeight="1"/>
  <cols>
    <col min="1" max="1" width="3.7109375" style="10" customWidth="1"/>
    <col min="2" max="2" width="17.7109375" style="10" customWidth="1"/>
    <col min="3" max="8" width="14.28515625" style="10" customWidth="1"/>
    <col min="9" max="9" width="4.85546875" style="10" customWidth="1"/>
    <col min="10" max="10" width="11.5703125" style="10" customWidth="1"/>
    <col min="11" max="11" width="12.28515625" style="10" customWidth="1"/>
    <col min="12" max="12" width="12.7109375" style="10" customWidth="1"/>
    <col min="13" max="13" width="14.140625" style="10" customWidth="1"/>
    <col min="14" max="16384" width="9.140625" style="10"/>
  </cols>
  <sheetData>
    <row r="1" spans="1:7" ht="15" customHeight="1"/>
    <row r="2" spans="1:7" ht="15" customHeight="1">
      <c r="B2" s="11"/>
    </row>
    <row r="3" spans="1:7" ht="13.5" customHeight="1">
      <c r="B3" s="12"/>
    </row>
    <row r="4" spans="1:7" ht="13.5" customHeight="1">
      <c r="G4" s="13" t="s">
        <v>16</v>
      </c>
    </row>
    <row r="5" spans="1:7" ht="13.5" customHeight="1">
      <c r="B5" s="27" t="s">
        <v>4</v>
      </c>
    </row>
    <row r="6" spans="1:7" ht="13.5" customHeight="1">
      <c r="B6" s="27"/>
      <c r="D6" s="22"/>
    </row>
    <row r="7" spans="1:7" ht="13.5" customHeight="1" thickBot="1">
      <c r="B7" s="35" t="s">
        <v>38</v>
      </c>
      <c r="C7" s="41"/>
      <c r="D7" s="46"/>
      <c r="E7" s="46"/>
      <c r="F7" s="46"/>
      <c r="G7" s="40"/>
    </row>
    <row r="8" spans="1:7" ht="24" customHeight="1" thickTop="1">
      <c r="B8" s="59" t="s">
        <v>60</v>
      </c>
      <c r="C8" s="45" t="s">
        <v>59</v>
      </c>
    </row>
    <row r="9" spans="1:7" ht="13.5" customHeight="1">
      <c r="A9" s="22"/>
      <c r="B9" s="61" t="s">
        <v>42</v>
      </c>
      <c r="C9" s="57">
        <v>3316</v>
      </c>
      <c r="D9" s="51"/>
      <c r="E9" s="51"/>
      <c r="F9" s="51"/>
      <c r="G9" s="51"/>
    </row>
    <row r="10" spans="1:7" ht="13.5" customHeight="1">
      <c r="A10" s="22"/>
      <c r="B10" s="62" t="s">
        <v>43</v>
      </c>
      <c r="C10" s="57">
        <v>5944</v>
      </c>
      <c r="D10" s="51"/>
      <c r="E10" s="51"/>
      <c r="F10" s="51"/>
      <c r="G10" s="51"/>
    </row>
    <row r="11" spans="1:7" ht="13.5" customHeight="1">
      <c r="A11" s="22"/>
      <c r="B11" s="62" t="s">
        <v>44</v>
      </c>
      <c r="C11" s="57">
        <v>6640</v>
      </c>
      <c r="D11" s="51"/>
      <c r="E11" s="51"/>
      <c r="F11" s="51"/>
      <c r="G11" s="51"/>
    </row>
    <row r="12" spans="1:7" ht="13.5" customHeight="1">
      <c r="A12" s="22"/>
      <c r="B12" s="63" t="s">
        <v>45</v>
      </c>
      <c r="C12" s="73">
        <v>140</v>
      </c>
    </row>
    <row r="13" spans="1:7" ht="13.5" customHeight="1">
      <c r="B13" s="27"/>
    </row>
    <row r="14" spans="1:7" s="18" customFormat="1" ht="16.5" customHeight="1" thickBot="1">
      <c r="B14" s="27" t="s">
        <v>58</v>
      </c>
      <c r="C14" s="10"/>
      <c r="D14" s="10"/>
      <c r="E14" s="10"/>
      <c r="F14" s="10"/>
      <c r="G14" s="10"/>
    </row>
    <row r="15" spans="1:7" ht="28.5" customHeight="1" thickTop="1">
      <c r="A15" s="22"/>
      <c r="B15" s="15" t="s">
        <v>10</v>
      </c>
      <c r="C15" s="16" t="s">
        <v>11</v>
      </c>
      <c r="D15" s="17" t="s">
        <v>12</v>
      </c>
      <c r="E15" s="17" t="s">
        <v>6</v>
      </c>
      <c r="F15" s="9" t="s">
        <v>15</v>
      </c>
      <c r="G15" s="16" t="s">
        <v>0</v>
      </c>
    </row>
    <row r="16" spans="1:7" ht="13.5" customHeight="1">
      <c r="A16" s="22"/>
      <c r="B16" s="19" t="s">
        <v>2</v>
      </c>
      <c r="C16" s="4">
        <v>1896</v>
      </c>
      <c r="D16" s="28">
        <v>625</v>
      </c>
      <c r="E16" s="4">
        <v>314</v>
      </c>
      <c r="F16" s="29">
        <v>947</v>
      </c>
      <c r="G16" s="3">
        <v>10</v>
      </c>
    </row>
    <row r="17" spans="1:14" ht="13.5" customHeight="1">
      <c r="A17" s="22"/>
      <c r="B17" s="20" t="s">
        <v>1</v>
      </c>
      <c r="C17" s="6">
        <v>9988</v>
      </c>
      <c r="D17" s="25">
        <v>8261</v>
      </c>
      <c r="E17" s="6">
        <v>804</v>
      </c>
      <c r="F17" s="24">
        <v>908</v>
      </c>
      <c r="G17" s="5">
        <v>15</v>
      </c>
    </row>
    <row r="18" spans="1:14" ht="13.5" customHeight="1">
      <c r="A18" s="22"/>
      <c r="B18" s="21" t="s">
        <v>3</v>
      </c>
      <c r="C18" s="8">
        <v>4042</v>
      </c>
      <c r="D18" s="8">
        <v>3595</v>
      </c>
      <c r="E18" s="8">
        <v>29</v>
      </c>
      <c r="F18" s="8">
        <v>416</v>
      </c>
      <c r="G18" s="7">
        <v>2</v>
      </c>
    </row>
    <row r="19" spans="1:14" ht="13.5" customHeight="1">
      <c r="G19" s="22"/>
    </row>
    <row r="20" spans="1:14" s="18" customFormat="1" ht="13.5" customHeight="1">
      <c r="B20" s="27" t="s">
        <v>5</v>
      </c>
      <c r="C20" s="10"/>
      <c r="D20" s="10"/>
      <c r="E20" s="10"/>
      <c r="F20" s="10"/>
      <c r="G20" s="22"/>
    </row>
    <row r="21" spans="1:14" s="18" customFormat="1" ht="13.5" customHeight="1">
      <c r="B21" s="27"/>
      <c r="C21" s="10"/>
      <c r="D21" s="10"/>
      <c r="E21" s="10"/>
      <c r="F21" s="10"/>
      <c r="G21" s="22"/>
    </row>
    <row r="22" spans="1:14" s="18" customFormat="1" ht="13.5" customHeight="1" thickBot="1">
      <c r="B22" s="35" t="s">
        <v>38</v>
      </c>
      <c r="C22" s="41"/>
      <c r="D22" s="10"/>
      <c r="E22" s="10"/>
      <c r="F22" s="10"/>
      <c r="G22" s="22"/>
    </row>
    <row r="23" spans="1:14" s="18" customFormat="1" ht="22.5" customHeight="1" thickTop="1">
      <c r="A23" s="64"/>
      <c r="B23" s="59" t="s">
        <v>60</v>
      </c>
      <c r="C23" s="45" t="s">
        <v>59</v>
      </c>
      <c r="D23" s="10"/>
      <c r="E23" s="10"/>
      <c r="F23" s="10"/>
      <c r="G23" s="22"/>
      <c r="N23" s="64"/>
    </row>
    <row r="24" spans="1:14" s="18" customFormat="1" ht="13.5" customHeight="1">
      <c r="A24" s="64"/>
      <c r="B24" s="61" t="s">
        <v>42</v>
      </c>
      <c r="C24" s="57">
        <v>2855</v>
      </c>
      <c r="D24" s="10"/>
      <c r="E24" s="10"/>
      <c r="F24" s="10"/>
      <c r="G24" s="22"/>
    </row>
    <row r="25" spans="1:14" s="18" customFormat="1" ht="13.5" customHeight="1">
      <c r="A25" s="64"/>
      <c r="B25" s="62" t="s">
        <v>43</v>
      </c>
      <c r="C25" s="57">
        <v>631</v>
      </c>
      <c r="D25" s="10"/>
      <c r="E25" s="10"/>
      <c r="F25" s="10"/>
      <c r="G25" s="22"/>
    </row>
    <row r="26" spans="1:14" s="18" customFormat="1" ht="13.5" customHeight="1">
      <c r="A26" s="64"/>
      <c r="B26" s="62" t="s">
        <v>44</v>
      </c>
      <c r="C26" s="57">
        <v>335</v>
      </c>
      <c r="D26" s="10"/>
      <c r="E26" s="10"/>
      <c r="F26" s="10"/>
      <c r="G26" s="22"/>
    </row>
    <row r="27" spans="1:14" s="18" customFormat="1" ht="13.5" customHeight="1">
      <c r="A27" s="64"/>
      <c r="B27" s="63" t="s">
        <v>45</v>
      </c>
      <c r="C27" s="73">
        <v>62</v>
      </c>
      <c r="D27" s="10"/>
      <c r="E27" s="10"/>
      <c r="F27" s="10"/>
      <c r="G27" s="22"/>
    </row>
    <row r="28" spans="1:14" s="18" customFormat="1" ht="13.5" customHeight="1">
      <c r="A28" s="64"/>
      <c r="B28" s="60"/>
      <c r="C28" s="22"/>
      <c r="D28" s="10"/>
      <c r="E28" s="10"/>
      <c r="F28" s="10"/>
      <c r="G28" s="22"/>
    </row>
    <row r="29" spans="1:14" s="18" customFormat="1" ht="13.5" customHeight="1" thickBot="1">
      <c r="B29" s="27" t="s">
        <v>58</v>
      </c>
      <c r="C29" s="10"/>
      <c r="D29" s="10"/>
      <c r="E29" s="10"/>
      <c r="F29" s="10"/>
      <c r="G29" s="22"/>
    </row>
    <row r="30" spans="1:14" ht="30.75" customHeight="1" thickTop="1">
      <c r="B30" s="15" t="s">
        <v>10</v>
      </c>
      <c r="C30" s="16" t="s">
        <v>11</v>
      </c>
      <c r="D30" s="17" t="s">
        <v>13</v>
      </c>
      <c r="E30" s="17" t="s">
        <v>6</v>
      </c>
      <c r="F30" s="9" t="s">
        <v>15</v>
      </c>
      <c r="G30" s="16" t="s">
        <v>0</v>
      </c>
    </row>
    <row r="31" spans="1:14" ht="13.5" customHeight="1">
      <c r="B31" s="19" t="s">
        <v>2</v>
      </c>
      <c r="C31" s="4">
        <v>842</v>
      </c>
      <c r="D31" s="4">
        <v>13</v>
      </c>
      <c r="E31" s="4">
        <v>462</v>
      </c>
      <c r="F31" s="4">
        <v>350</v>
      </c>
      <c r="G31" s="3">
        <v>17</v>
      </c>
    </row>
    <row r="32" spans="1:14" ht="13.5" customHeight="1">
      <c r="B32" s="20" t="s">
        <v>1</v>
      </c>
      <c r="C32" s="30">
        <v>2690</v>
      </c>
      <c r="D32" s="32">
        <v>601</v>
      </c>
      <c r="E32" s="30">
        <v>1859</v>
      </c>
      <c r="F32" s="30">
        <v>222</v>
      </c>
      <c r="G32" s="31">
        <v>8</v>
      </c>
    </row>
    <row r="33" spans="2:7" ht="13.5" customHeight="1">
      <c r="B33" s="21" t="s">
        <v>3</v>
      </c>
      <c r="C33" s="8">
        <v>268</v>
      </c>
      <c r="D33" s="8">
        <v>148</v>
      </c>
      <c r="E33" s="8">
        <v>99</v>
      </c>
      <c r="F33" s="26">
        <v>19</v>
      </c>
      <c r="G33" s="33">
        <v>2</v>
      </c>
    </row>
    <row r="35" spans="2:7" ht="13.5" customHeight="1">
      <c r="B35" s="23" t="s">
        <v>14</v>
      </c>
    </row>
    <row r="36" spans="2:7" ht="13.5" customHeight="1">
      <c r="B36" s="23" t="s">
        <v>8</v>
      </c>
    </row>
    <row r="37" spans="2:7" s="35" customFormat="1" ht="12">
      <c r="B37" s="58" t="s">
        <v>67</v>
      </c>
      <c r="C37" s="58"/>
    </row>
    <row r="38" spans="2:7" ht="13.5" customHeight="1">
      <c r="B38" s="23" t="s">
        <v>65</v>
      </c>
    </row>
    <row r="39" spans="2:7" ht="13.5" customHeight="1">
      <c r="B39" s="23" t="s">
        <v>66</v>
      </c>
    </row>
  </sheetData>
  <phoneticPr fontId="3"/>
  <pageMargins left="0.78740157480314965" right="0.39370078740157483" top="1.5748031496062993" bottom="0.78740157480314965" header="0.78740157480314965" footer="0.51181102362204722"/>
  <pageSetup paperSize="9" scale="87" orientation="portrait" r:id="rId1"/>
  <headerFooter alignWithMargins="0">
    <oddHeader>&amp;R&amp;"ＭＳ 明朝,標準"&amp;10&amp;A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1:Q79"/>
  <sheetViews>
    <sheetView zoomScaleNormal="100" zoomScaleSheetLayoutView="100" workbookViewId="0"/>
  </sheetViews>
  <sheetFormatPr defaultColWidth="10.28515625" defaultRowHeight="12"/>
  <cols>
    <col min="1" max="1" width="3.7109375" style="35" customWidth="1"/>
    <col min="2" max="7" width="10.7109375" style="35" customWidth="1"/>
    <col min="8" max="8" width="4.5703125" style="35" customWidth="1"/>
    <col min="9" max="14" width="10.7109375" style="35" customWidth="1"/>
    <col min="15" max="16384" width="10.28515625" style="35"/>
  </cols>
  <sheetData>
    <row r="1" spans="2:17" ht="15" customHeight="1"/>
    <row r="2" spans="2:17" s="2" customFormat="1" ht="13.5" customHeight="1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2:17" ht="15" customHeight="1">
      <c r="B3" s="36"/>
      <c r="C3" s="36"/>
    </row>
    <row r="4" spans="2:17" ht="14.25">
      <c r="B4" s="37"/>
      <c r="C4" s="37"/>
      <c r="D4" s="38"/>
      <c r="G4" s="39"/>
      <c r="N4" s="40" t="s">
        <v>63</v>
      </c>
    </row>
    <row r="5" spans="2:17" ht="14.25">
      <c r="B5" s="35" t="s">
        <v>37</v>
      </c>
      <c r="C5" s="37"/>
      <c r="D5" s="38"/>
      <c r="G5" s="39"/>
    </row>
    <row r="6" spans="2:17" ht="14.25">
      <c r="B6" s="41"/>
      <c r="C6" s="37"/>
      <c r="D6" s="38"/>
      <c r="G6" s="39"/>
      <c r="O6" s="46"/>
    </row>
    <row r="7" spans="2:17" ht="12.75" thickBot="1">
      <c r="B7" s="35" t="s">
        <v>38</v>
      </c>
      <c r="C7" s="41"/>
      <c r="D7" s="42"/>
      <c r="E7" s="42"/>
      <c r="G7" s="43"/>
      <c r="I7" s="35" t="s">
        <v>39</v>
      </c>
      <c r="J7" s="41"/>
      <c r="K7" s="42"/>
      <c r="L7" s="42"/>
      <c r="N7" s="43"/>
    </row>
    <row r="8" spans="2:17" ht="36.75" customHeight="1" thickTop="1">
      <c r="B8" s="44" t="s">
        <v>40</v>
      </c>
      <c r="C8" s="45" t="s">
        <v>41</v>
      </c>
      <c r="D8" s="45" t="s">
        <v>42</v>
      </c>
      <c r="E8" s="45" t="s">
        <v>43</v>
      </c>
      <c r="F8" s="45" t="s">
        <v>44</v>
      </c>
      <c r="G8" s="45" t="s">
        <v>45</v>
      </c>
      <c r="I8" s="44" t="s">
        <v>40</v>
      </c>
      <c r="J8" s="45" t="s">
        <v>41</v>
      </c>
      <c r="K8" s="45" t="s">
        <v>42</v>
      </c>
      <c r="L8" s="45" t="s">
        <v>43</v>
      </c>
      <c r="M8" s="45" t="s">
        <v>44</v>
      </c>
      <c r="N8" s="45" t="s">
        <v>45</v>
      </c>
      <c r="P8" s="46"/>
    </row>
    <row r="9" spans="2:17" ht="13.5" customHeight="1">
      <c r="B9" s="47" t="s">
        <v>46</v>
      </c>
      <c r="C9" s="48">
        <f t="shared" ref="C9:C38" si="0">SUM(D9:G9)</f>
        <v>21559</v>
      </c>
      <c r="D9" s="49">
        <v>3623</v>
      </c>
      <c r="E9" s="49">
        <v>13790</v>
      </c>
      <c r="F9" s="49">
        <v>3763</v>
      </c>
      <c r="G9" s="49">
        <v>383</v>
      </c>
      <c r="I9" s="47" t="s">
        <v>46</v>
      </c>
      <c r="J9" s="48">
        <v>20655</v>
      </c>
      <c r="K9" s="49">
        <v>1637</v>
      </c>
      <c r="L9" s="49">
        <v>16574</v>
      </c>
      <c r="M9" s="49">
        <v>1739</v>
      </c>
      <c r="N9" s="49">
        <v>705</v>
      </c>
    </row>
    <row r="10" spans="2:17" ht="13.5" customHeight="1">
      <c r="B10" s="50" t="s">
        <v>47</v>
      </c>
      <c r="C10" s="48">
        <f t="shared" si="0"/>
        <v>25684</v>
      </c>
      <c r="D10" s="49">
        <v>4317</v>
      </c>
      <c r="E10" s="49">
        <v>16780</v>
      </c>
      <c r="F10" s="49">
        <v>4190</v>
      </c>
      <c r="G10" s="49">
        <v>397</v>
      </c>
      <c r="I10" s="50" t="s">
        <v>47</v>
      </c>
      <c r="J10" s="48">
        <v>21659</v>
      </c>
      <c r="K10" s="49">
        <v>2014</v>
      </c>
      <c r="L10" s="49">
        <v>17184</v>
      </c>
      <c r="M10" s="49">
        <v>1728</v>
      </c>
      <c r="N10" s="49">
        <v>733</v>
      </c>
    </row>
    <row r="11" spans="2:17" ht="13.5" customHeight="1">
      <c r="B11" s="50" t="s">
        <v>48</v>
      </c>
      <c r="C11" s="48">
        <f t="shared" si="0"/>
        <v>26131</v>
      </c>
      <c r="D11" s="49">
        <v>5142</v>
      </c>
      <c r="E11" s="49">
        <v>16397</v>
      </c>
      <c r="F11" s="49">
        <v>4226</v>
      </c>
      <c r="G11" s="49">
        <v>366</v>
      </c>
      <c r="I11" s="50" t="s">
        <v>48</v>
      </c>
      <c r="J11" s="48">
        <v>25173</v>
      </c>
      <c r="K11" s="49">
        <v>2365</v>
      </c>
      <c r="L11" s="49">
        <v>20072</v>
      </c>
      <c r="M11" s="49">
        <v>1953</v>
      </c>
      <c r="N11" s="49">
        <v>783</v>
      </c>
    </row>
    <row r="12" spans="2:17" ht="13.5" customHeight="1">
      <c r="B12" s="50" t="s">
        <v>17</v>
      </c>
      <c r="C12" s="48">
        <f t="shared" si="0"/>
        <v>27877</v>
      </c>
      <c r="D12" s="49">
        <v>6007</v>
      </c>
      <c r="E12" s="49">
        <v>16897</v>
      </c>
      <c r="F12" s="49">
        <v>4658</v>
      </c>
      <c r="G12" s="49">
        <v>315</v>
      </c>
      <c r="I12" s="50" t="s">
        <v>17</v>
      </c>
      <c r="J12" s="48">
        <v>25827</v>
      </c>
      <c r="K12" s="49">
        <v>2559</v>
      </c>
      <c r="L12" s="49">
        <v>20441</v>
      </c>
      <c r="M12" s="49">
        <v>1896</v>
      </c>
      <c r="N12" s="49">
        <v>931</v>
      </c>
    </row>
    <row r="13" spans="2:17" ht="13.5" customHeight="1">
      <c r="B13" s="50" t="s">
        <v>18</v>
      </c>
      <c r="C13" s="48">
        <f t="shared" si="0"/>
        <v>28613</v>
      </c>
      <c r="D13" s="49">
        <v>6528</v>
      </c>
      <c r="E13" s="49">
        <v>16519</v>
      </c>
      <c r="F13" s="49">
        <v>5269</v>
      </c>
      <c r="G13" s="49">
        <v>297</v>
      </c>
      <c r="I13" s="50" t="s">
        <v>18</v>
      </c>
      <c r="J13" s="48">
        <v>28030</v>
      </c>
      <c r="K13" s="49">
        <v>2934</v>
      </c>
      <c r="L13" s="49">
        <v>21836</v>
      </c>
      <c r="M13" s="49">
        <v>2183</v>
      </c>
      <c r="N13" s="49">
        <v>1077</v>
      </c>
    </row>
    <row r="14" spans="2:17" ht="13.5" customHeight="1">
      <c r="B14" s="50" t="s">
        <v>19</v>
      </c>
      <c r="C14" s="48">
        <f t="shared" si="0"/>
        <v>27834</v>
      </c>
      <c r="D14" s="49">
        <v>6809</v>
      </c>
      <c r="E14" s="49">
        <v>15717</v>
      </c>
      <c r="F14" s="49">
        <v>4902</v>
      </c>
      <c r="G14" s="49">
        <v>406</v>
      </c>
      <c r="I14" s="50" t="s">
        <v>19</v>
      </c>
      <c r="J14" s="48">
        <v>29033</v>
      </c>
      <c r="K14" s="49">
        <v>3404</v>
      </c>
      <c r="L14" s="49">
        <v>22080</v>
      </c>
      <c r="M14" s="49">
        <v>2353</v>
      </c>
      <c r="N14" s="49">
        <v>1196</v>
      </c>
    </row>
    <row r="15" spans="2:17" ht="13.5" customHeight="1">
      <c r="B15" s="50" t="s">
        <v>20</v>
      </c>
      <c r="C15" s="48">
        <f t="shared" si="0"/>
        <v>27050</v>
      </c>
      <c r="D15" s="49">
        <v>6763</v>
      </c>
      <c r="E15" s="49">
        <v>15148</v>
      </c>
      <c r="F15" s="49">
        <v>4812</v>
      </c>
      <c r="G15" s="49">
        <v>327</v>
      </c>
      <c r="I15" s="50" t="s">
        <v>20</v>
      </c>
      <c r="J15" s="48">
        <v>27181</v>
      </c>
      <c r="K15" s="49">
        <v>3364</v>
      </c>
      <c r="L15" s="49">
        <v>20518</v>
      </c>
      <c r="M15" s="49">
        <v>2078</v>
      </c>
      <c r="N15" s="49">
        <v>1221</v>
      </c>
    </row>
    <row r="16" spans="2:17" ht="13.5" customHeight="1">
      <c r="B16" s="50" t="s">
        <v>21</v>
      </c>
      <c r="C16" s="48">
        <f t="shared" si="0"/>
        <v>26769</v>
      </c>
      <c r="D16" s="49">
        <v>6999</v>
      </c>
      <c r="E16" s="49">
        <v>14587</v>
      </c>
      <c r="F16" s="49">
        <v>4918</v>
      </c>
      <c r="G16" s="49">
        <v>265</v>
      </c>
      <c r="I16" s="50" t="s">
        <v>21</v>
      </c>
      <c r="J16" s="48">
        <v>27003</v>
      </c>
      <c r="K16" s="49">
        <v>3514</v>
      </c>
      <c r="L16" s="49">
        <v>20006</v>
      </c>
      <c r="M16" s="49">
        <v>2192</v>
      </c>
      <c r="N16" s="49">
        <v>1291</v>
      </c>
    </row>
    <row r="17" spans="2:14" ht="13.5" customHeight="1">
      <c r="B17" s="50" t="s">
        <v>22</v>
      </c>
      <c r="C17" s="48">
        <f t="shared" si="0"/>
        <v>25182</v>
      </c>
      <c r="D17" s="49">
        <v>6860</v>
      </c>
      <c r="E17" s="49">
        <v>14014</v>
      </c>
      <c r="F17" s="49">
        <v>4049</v>
      </c>
      <c r="G17" s="49">
        <v>259</v>
      </c>
      <c r="I17" s="50" t="s">
        <v>22</v>
      </c>
      <c r="J17" s="48">
        <v>27642</v>
      </c>
      <c r="K17" s="49">
        <v>3549</v>
      </c>
      <c r="L17" s="49">
        <v>20577</v>
      </c>
      <c r="M17" s="49">
        <v>2132</v>
      </c>
      <c r="N17" s="49">
        <v>1384</v>
      </c>
    </row>
    <row r="18" spans="2:14" ht="13.5" customHeight="1">
      <c r="B18" s="50" t="s">
        <v>23</v>
      </c>
      <c r="C18" s="48">
        <f t="shared" si="0"/>
        <v>24268</v>
      </c>
      <c r="D18" s="49">
        <v>6240</v>
      </c>
      <c r="E18" s="49">
        <v>13684</v>
      </c>
      <c r="F18" s="49">
        <v>4133</v>
      </c>
      <c r="G18" s="49">
        <v>211</v>
      </c>
      <c r="I18" s="50" t="s">
        <v>23</v>
      </c>
      <c r="J18" s="48">
        <v>25996</v>
      </c>
      <c r="K18" s="49">
        <v>3144</v>
      </c>
      <c r="L18" s="49">
        <v>19541</v>
      </c>
      <c r="M18" s="49">
        <v>2004</v>
      </c>
      <c r="N18" s="49">
        <v>1307</v>
      </c>
    </row>
    <row r="19" spans="2:14" ht="13.5" customHeight="1">
      <c r="B19" s="50" t="s">
        <v>49</v>
      </c>
      <c r="C19" s="48">
        <f t="shared" si="0"/>
        <v>23736</v>
      </c>
      <c r="D19" s="49">
        <v>5419</v>
      </c>
      <c r="E19" s="49">
        <v>14099</v>
      </c>
      <c r="F19" s="49">
        <v>3971</v>
      </c>
      <c r="G19" s="49">
        <v>247</v>
      </c>
      <c r="I19" s="50" t="s">
        <v>49</v>
      </c>
      <c r="J19" s="48">
        <v>24580</v>
      </c>
      <c r="K19" s="49">
        <v>2799</v>
      </c>
      <c r="L19" s="49">
        <v>18517</v>
      </c>
      <c r="M19" s="49">
        <v>1947</v>
      </c>
      <c r="N19" s="49">
        <v>1317</v>
      </c>
    </row>
    <row r="20" spans="2:14" ht="13.5" customHeight="1">
      <c r="B20" s="50" t="s">
        <v>50</v>
      </c>
      <c r="C20" s="48">
        <f t="shared" si="0"/>
        <v>23481</v>
      </c>
      <c r="D20" s="49">
        <v>5052</v>
      </c>
      <c r="E20" s="49">
        <v>14409</v>
      </c>
      <c r="F20" s="49">
        <v>3798</v>
      </c>
      <c r="G20" s="49">
        <v>222</v>
      </c>
      <c r="I20" s="50" t="s">
        <v>50</v>
      </c>
      <c r="J20" s="48">
        <v>23963</v>
      </c>
      <c r="K20" s="49">
        <v>2448</v>
      </c>
      <c r="L20" s="49">
        <v>18546</v>
      </c>
      <c r="M20" s="49">
        <v>1802</v>
      </c>
      <c r="N20" s="49">
        <v>1167</v>
      </c>
    </row>
    <row r="21" spans="2:14" ht="13.5" customHeight="1">
      <c r="B21" s="50" t="s">
        <v>51</v>
      </c>
      <c r="C21" s="48">
        <f t="shared" si="0"/>
        <v>22663</v>
      </c>
      <c r="D21" s="49">
        <v>4739</v>
      </c>
      <c r="E21" s="49">
        <v>14226</v>
      </c>
      <c r="F21" s="49">
        <v>3500</v>
      </c>
      <c r="G21" s="49">
        <v>198</v>
      </c>
      <c r="I21" s="50" t="s">
        <v>51</v>
      </c>
      <c r="J21" s="48">
        <v>23989</v>
      </c>
      <c r="K21" s="49">
        <v>2235</v>
      </c>
      <c r="L21" s="49">
        <v>18788</v>
      </c>
      <c r="M21" s="49">
        <v>1779</v>
      </c>
      <c r="N21" s="49">
        <v>1187</v>
      </c>
    </row>
    <row r="22" spans="2:14" ht="13.5" customHeight="1">
      <c r="B22" s="50" t="s">
        <v>24</v>
      </c>
      <c r="C22" s="48">
        <f t="shared" si="0"/>
        <v>22693</v>
      </c>
      <c r="D22" s="49">
        <v>4479</v>
      </c>
      <c r="E22" s="49">
        <v>14369</v>
      </c>
      <c r="F22" s="49">
        <v>3659</v>
      </c>
      <c r="G22" s="49">
        <v>186</v>
      </c>
      <c r="I22" s="50" t="s">
        <v>24</v>
      </c>
      <c r="J22" s="48">
        <v>23737</v>
      </c>
      <c r="K22" s="49">
        <v>2183</v>
      </c>
      <c r="L22" s="49">
        <v>18596</v>
      </c>
      <c r="M22" s="49">
        <v>1670</v>
      </c>
      <c r="N22" s="49">
        <v>1288</v>
      </c>
    </row>
    <row r="23" spans="2:14" ht="13.5" customHeight="1">
      <c r="B23" s="50" t="s">
        <v>25</v>
      </c>
      <c r="C23" s="48">
        <f t="shared" si="0"/>
        <v>19796</v>
      </c>
      <c r="D23" s="49">
        <v>4123</v>
      </c>
      <c r="E23" s="49">
        <v>12233</v>
      </c>
      <c r="F23" s="49">
        <v>3223</v>
      </c>
      <c r="G23" s="49">
        <v>217</v>
      </c>
      <c r="I23" s="50" t="s">
        <v>25</v>
      </c>
      <c r="J23" s="48">
        <v>23171</v>
      </c>
      <c r="K23" s="49">
        <v>2141</v>
      </c>
      <c r="L23" s="49">
        <v>18178</v>
      </c>
      <c r="M23" s="49">
        <v>1688</v>
      </c>
      <c r="N23" s="49">
        <v>1164</v>
      </c>
    </row>
    <row r="24" spans="2:14" ht="13.5" customHeight="1">
      <c r="B24" s="50" t="s">
        <v>26</v>
      </c>
      <c r="C24" s="48">
        <f t="shared" si="0"/>
        <v>18406</v>
      </c>
      <c r="D24" s="49">
        <v>3978</v>
      </c>
      <c r="E24" s="49">
        <v>10965</v>
      </c>
      <c r="F24" s="49">
        <v>3263</v>
      </c>
      <c r="G24" s="49">
        <v>200</v>
      </c>
      <c r="I24" s="50" t="s">
        <v>26</v>
      </c>
      <c r="J24" s="48">
        <v>21699</v>
      </c>
      <c r="K24" s="49">
        <v>1978</v>
      </c>
      <c r="L24" s="49">
        <v>17000</v>
      </c>
      <c r="M24" s="49">
        <v>1653</v>
      </c>
      <c r="N24" s="49">
        <v>1068</v>
      </c>
    </row>
    <row r="25" spans="2:14" ht="13.5" customHeight="1">
      <c r="B25" s="50" t="s">
        <v>27</v>
      </c>
      <c r="C25" s="48">
        <f t="shared" si="0"/>
        <v>19358</v>
      </c>
      <c r="D25" s="49">
        <v>4082</v>
      </c>
      <c r="E25" s="49">
        <v>11179</v>
      </c>
      <c r="F25" s="49">
        <v>3892</v>
      </c>
      <c r="G25" s="49">
        <v>205</v>
      </c>
      <c r="I25" s="50" t="s">
        <v>27</v>
      </c>
      <c r="J25" s="48">
        <v>20441</v>
      </c>
      <c r="K25" s="49">
        <v>1970</v>
      </c>
      <c r="L25" s="49">
        <v>15644</v>
      </c>
      <c r="M25" s="49">
        <v>1892</v>
      </c>
      <c r="N25" s="49">
        <v>935</v>
      </c>
    </row>
    <row r="26" spans="2:14" ht="13.5" customHeight="1">
      <c r="B26" s="50" t="s">
        <v>28</v>
      </c>
      <c r="C26" s="48">
        <f t="shared" si="0"/>
        <v>20280</v>
      </c>
      <c r="D26" s="49">
        <v>4171</v>
      </c>
      <c r="E26" s="49">
        <v>11397</v>
      </c>
      <c r="F26" s="49">
        <v>4561</v>
      </c>
      <c r="G26" s="49">
        <v>151</v>
      </c>
      <c r="I26" s="50" t="s">
        <v>28</v>
      </c>
      <c r="J26" s="48">
        <v>18579</v>
      </c>
      <c r="K26" s="49">
        <v>1765</v>
      </c>
      <c r="L26" s="49">
        <v>14049</v>
      </c>
      <c r="M26" s="49">
        <v>1922</v>
      </c>
      <c r="N26" s="49">
        <v>843</v>
      </c>
    </row>
    <row r="27" spans="2:14" ht="13.5" customHeight="1">
      <c r="B27" s="50" t="s">
        <v>29</v>
      </c>
      <c r="C27" s="48">
        <f t="shared" si="0"/>
        <v>22689</v>
      </c>
      <c r="D27" s="49">
        <v>4807</v>
      </c>
      <c r="E27" s="49">
        <v>12340</v>
      </c>
      <c r="F27" s="49">
        <v>5329</v>
      </c>
      <c r="G27" s="49">
        <v>213</v>
      </c>
      <c r="I27" s="50" t="s">
        <v>29</v>
      </c>
      <c r="J27" s="48">
        <v>20671</v>
      </c>
      <c r="K27" s="49">
        <v>2095</v>
      </c>
      <c r="L27" s="49">
        <v>15281</v>
      </c>
      <c r="M27" s="49">
        <v>2446</v>
      </c>
      <c r="N27" s="49">
        <v>849</v>
      </c>
    </row>
    <row r="28" spans="2:14" ht="13.5" customHeight="1">
      <c r="B28" s="50" t="s">
        <v>52</v>
      </c>
      <c r="C28" s="48">
        <f t="shared" si="0"/>
        <v>23588</v>
      </c>
      <c r="D28" s="49">
        <v>5686</v>
      </c>
      <c r="E28" s="49">
        <v>11714</v>
      </c>
      <c r="F28" s="49">
        <v>5958</v>
      </c>
      <c r="G28" s="49">
        <v>230</v>
      </c>
      <c r="I28" s="50" t="s">
        <v>52</v>
      </c>
      <c r="J28" s="48">
        <v>22304</v>
      </c>
      <c r="K28" s="49">
        <v>2619</v>
      </c>
      <c r="L28" s="49">
        <v>15878</v>
      </c>
      <c r="M28" s="49">
        <v>2922</v>
      </c>
      <c r="N28" s="49">
        <v>885</v>
      </c>
    </row>
    <row r="29" spans="2:14" ht="13.5" customHeight="1">
      <c r="B29" s="50" t="s">
        <v>30</v>
      </c>
      <c r="C29" s="48">
        <f t="shared" si="0"/>
        <v>24172</v>
      </c>
      <c r="D29" s="49">
        <v>6101</v>
      </c>
      <c r="E29" s="49">
        <v>11291</v>
      </c>
      <c r="F29" s="49">
        <v>6557</v>
      </c>
      <c r="G29" s="49">
        <v>223</v>
      </c>
      <c r="I29" s="50" t="s">
        <v>30</v>
      </c>
      <c r="J29" s="48">
        <v>23585</v>
      </c>
      <c r="K29" s="49">
        <v>3108</v>
      </c>
      <c r="L29" s="49">
        <v>16132</v>
      </c>
      <c r="M29" s="49">
        <v>3390</v>
      </c>
      <c r="N29" s="49">
        <v>955</v>
      </c>
    </row>
    <row r="30" spans="2:14" ht="13.5" customHeight="1">
      <c r="B30" s="50" t="s">
        <v>31</v>
      </c>
      <c r="C30" s="48">
        <f t="shared" si="0"/>
        <v>25254</v>
      </c>
      <c r="D30" s="49">
        <v>6432</v>
      </c>
      <c r="E30" s="49">
        <v>11427</v>
      </c>
      <c r="F30" s="49">
        <v>7152</v>
      </c>
      <c r="G30" s="49">
        <v>243</v>
      </c>
      <c r="I30" s="50" t="s">
        <v>31</v>
      </c>
      <c r="J30" s="48">
        <v>24113</v>
      </c>
      <c r="K30" s="49">
        <v>3347</v>
      </c>
      <c r="L30" s="49">
        <v>16297</v>
      </c>
      <c r="M30" s="49">
        <v>3579</v>
      </c>
      <c r="N30" s="49">
        <v>890</v>
      </c>
    </row>
    <row r="31" spans="2:14" ht="13.5" customHeight="1">
      <c r="B31" s="50" t="s">
        <v>32</v>
      </c>
      <c r="C31" s="48">
        <f t="shared" si="0"/>
        <v>24864</v>
      </c>
      <c r="D31" s="49">
        <v>6331</v>
      </c>
      <c r="E31" s="49">
        <v>11214</v>
      </c>
      <c r="F31" s="49">
        <v>7117</v>
      </c>
      <c r="G31" s="49">
        <v>202</v>
      </c>
      <c r="I31" s="50" t="s">
        <v>32</v>
      </c>
      <c r="J31" s="48">
        <v>24535</v>
      </c>
      <c r="K31" s="49">
        <v>3408</v>
      </c>
      <c r="L31" s="49">
        <v>16192</v>
      </c>
      <c r="M31" s="49">
        <v>3972</v>
      </c>
      <c r="N31" s="49">
        <v>963</v>
      </c>
    </row>
    <row r="32" spans="2:14" ht="13.5" customHeight="1">
      <c r="B32" s="50" t="s">
        <v>33</v>
      </c>
      <c r="C32" s="48">
        <f t="shared" si="0"/>
        <v>25309</v>
      </c>
      <c r="D32" s="49">
        <v>6656</v>
      </c>
      <c r="E32" s="49">
        <v>10923</v>
      </c>
      <c r="F32" s="49">
        <v>7502</v>
      </c>
      <c r="G32" s="49">
        <v>228</v>
      </c>
      <c r="I32" s="50" t="s">
        <v>33</v>
      </c>
      <c r="J32" s="48">
        <v>25569</v>
      </c>
      <c r="K32" s="49">
        <v>3667</v>
      </c>
      <c r="L32" s="49">
        <v>16814</v>
      </c>
      <c r="M32" s="49">
        <v>4095</v>
      </c>
      <c r="N32" s="49">
        <v>993</v>
      </c>
    </row>
    <row r="33" spans="2:14" ht="13.5" customHeight="1">
      <c r="B33" s="50" t="s">
        <v>34</v>
      </c>
      <c r="C33" s="48">
        <f t="shared" si="0"/>
        <v>23772</v>
      </c>
      <c r="D33" s="49">
        <v>6238</v>
      </c>
      <c r="E33" s="49">
        <v>9959</v>
      </c>
      <c r="F33" s="49">
        <v>7351</v>
      </c>
      <c r="G33" s="49">
        <v>224</v>
      </c>
      <c r="I33" s="50" t="s">
        <v>34</v>
      </c>
      <c r="J33" s="48">
        <v>25386</v>
      </c>
      <c r="K33" s="49">
        <v>3637</v>
      </c>
      <c r="L33" s="49">
        <v>16378</v>
      </c>
      <c r="M33" s="49">
        <v>4362</v>
      </c>
      <c r="N33" s="49">
        <v>1009</v>
      </c>
    </row>
    <row r="34" spans="2:14" ht="13.5" customHeight="1">
      <c r="B34" s="50" t="s">
        <v>35</v>
      </c>
      <c r="C34" s="48">
        <f t="shared" si="0"/>
        <v>22257</v>
      </c>
      <c r="D34" s="49">
        <v>5331</v>
      </c>
      <c r="E34" s="49">
        <v>9157</v>
      </c>
      <c r="F34" s="49">
        <v>7485</v>
      </c>
      <c r="G34" s="49">
        <v>284</v>
      </c>
      <c r="I34" s="50" t="s">
        <v>35</v>
      </c>
      <c r="J34" s="48">
        <v>24259</v>
      </c>
      <c r="K34" s="49">
        <v>3355</v>
      </c>
      <c r="L34" s="49">
        <v>15278</v>
      </c>
      <c r="M34" s="49">
        <v>4551</v>
      </c>
      <c r="N34" s="49">
        <v>1075</v>
      </c>
    </row>
    <row r="35" spans="2:14" ht="13.5" customHeight="1">
      <c r="B35" s="50" t="s">
        <v>53</v>
      </c>
      <c r="C35" s="48">
        <f t="shared" si="0"/>
        <v>20344</v>
      </c>
      <c r="D35" s="49">
        <v>4764</v>
      </c>
      <c r="E35" s="49">
        <v>8131</v>
      </c>
      <c r="F35" s="49">
        <v>7204</v>
      </c>
      <c r="G35" s="49">
        <v>245</v>
      </c>
      <c r="H35" s="51"/>
      <c r="I35" s="50" t="s">
        <v>53</v>
      </c>
      <c r="J35" s="48">
        <v>22272</v>
      </c>
      <c r="K35" s="49">
        <v>2787</v>
      </c>
      <c r="L35" s="49">
        <f>J35-(K35+M35+N35)</f>
        <v>13897</v>
      </c>
      <c r="M35" s="49">
        <v>4571</v>
      </c>
      <c r="N35" s="49">
        <v>1017</v>
      </c>
    </row>
    <row r="36" spans="2:14" ht="13.5" customHeight="1">
      <c r="B36" s="50" t="s">
        <v>36</v>
      </c>
      <c r="C36" s="48">
        <f t="shared" si="0"/>
        <v>19475</v>
      </c>
      <c r="D36" s="49">
        <v>4229</v>
      </c>
      <c r="E36" s="49">
        <v>7990</v>
      </c>
      <c r="F36" s="49">
        <v>7058</v>
      </c>
      <c r="G36" s="49">
        <v>198</v>
      </c>
      <c r="H36" s="52"/>
      <c r="I36" s="53" t="s">
        <v>36</v>
      </c>
      <c r="J36" s="48">
        <f>SUM(K36:N36)</f>
        <v>20888</v>
      </c>
      <c r="K36" s="49">
        <v>2551</v>
      </c>
      <c r="L36" s="49">
        <v>12939</v>
      </c>
      <c r="M36" s="49">
        <v>4409</v>
      </c>
      <c r="N36" s="49">
        <v>989</v>
      </c>
    </row>
    <row r="37" spans="2:14" ht="13.5" customHeight="1">
      <c r="B37" s="50">
        <v>19</v>
      </c>
      <c r="C37" s="48">
        <f t="shared" si="0"/>
        <v>17848</v>
      </c>
      <c r="D37" s="49">
        <v>3608</v>
      </c>
      <c r="E37" s="49">
        <v>7459</v>
      </c>
      <c r="F37" s="49">
        <v>6596</v>
      </c>
      <c r="G37" s="49">
        <v>185</v>
      </c>
      <c r="H37" s="52"/>
      <c r="I37" s="53">
        <v>19</v>
      </c>
      <c r="J37" s="48">
        <f>SUM(K37:N37)</f>
        <v>19285</v>
      </c>
      <c r="K37" s="49">
        <v>2055</v>
      </c>
      <c r="L37" s="49">
        <v>12291</v>
      </c>
      <c r="M37" s="49">
        <v>4027</v>
      </c>
      <c r="N37" s="49">
        <v>912</v>
      </c>
    </row>
    <row r="38" spans="2:14" ht="13.5" customHeight="1">
      <c r="B38" s="50">
        <v>20</v>
      </c>
      <c r="C38" s="48">
        <f t="shared" si="0"/>
        <v>16714</v>
      </c>
      <c r="D38" s="49">
        <v>3318</v>
      </c>
      <c r="E38" s="49">
        <v>7056</v>
      </c>
      <c r="F38" s="49">
        <v>6179</v>
      </c>
      <c r="G38" s="49">
        <v>161</v>
      </c>
      <c r="H38" s="51"/>
      <c r="I38" s="53">
        <v>20</v>
      </c>
      <c r="J38" s="48">
        <f>SUM(K38:N38)</f>
        <v>18052</v>
      </c>
      <c r="K38" s="49">
        <v>1862</v>
      </c>
      <c r="L38" s="49">
        <v>11470</v>
      </c>
      <c r="M38" s="49">
        <v>3904</v>
      </c>
      <c r="N38" s="49">
        <v>816</v>
      </c>
    </row>
    <row r="39" spans="2:14" s="46" customFormat="1" ht="13.5" customHeight="1">
      <c r="B39" s="70">
        <v>21</v>
      </c>
      <c r="C39" s="55">
        <v>16186</v>
      </c>
      <c r="D39" s="56">
        <v>3468</v>
      </c>
      <c r="E39" s="56">
        <v>6260</v>
      </c>
      <c r="F39" s="56">
        <v>6319</v>
      </c>
      <c r="G39" s="56">
        <v>139</v>
      </c>
      <c r="H39" s="51"/>
      <c r="I39" s="54">
        <v>21</v>
      </c>
      <c r="J39" s="71">
        <v>17110</v>
      </c>
      <c r="K39" s="56">
        <v>2151</v>
      </c>
      <c r="L39" s="72">
        <v>10381</v>
      </c>
      <c r="M39" s="72">
        <v>3867</v>
      </c>
      <c r="N39" s="56">
        <v>711</v>
      </c>
    </row>
    <row r="40" spans="2:14" s="46" customFormat="1" ht="13.5" customHeight="1">
      <c r="B40" s="50"/>
      <c r="C40" s="57"/>
      <c r="D40" s="51"/>
      <c r="E40" s="51"/>
      <c r="F40" s="51"/>
      <c r="G40" s="51"/>
      <c r="H40" s="51"/>
      <c r="I40" s="50"/>
      <c r="J40" s="57"/>
      <c r="K40" s="51"/>
      <c r="L40" s="51"/>
      <c r="M40" s="51"/>
      <c r="N40" s="51"/>
    </row>
    <row r="41" spans="2:14">
      <c r="B41" s="35" t="s">
        <v>54</v>
      </c>
    </row>
    <row r="42" spans="2:14">
      <c r="B42" s="41"/>
      <c r="N42" s="40"/>
    </row>
    <row r="43" spans="2:14" ht="12.75" thickBot="1">
      <c r="B43" s="35" t="s">
        <v>38</v>
      </c>
      <c r="C43" s="41"/>
      <c r="D43" s="42"/>
      <c r="E43" s="42"/>
      <c r="G43" s="43"/>
      <c r="I43" s="35" t="s">
        <v>39</v>
      </c>
      <c r="J43" s="41"/>
      <c r="K43" s="42"/>
      <c r="L43" s="42"/>
    </row>
    <row r="44" spans="2:14" ht="36.75" customHeight="1" thickTop="1">
      <c r="B44" s="44" t="s">
        <v>40</v>
      </c>
      <c r="C44" s="45" t="s">
        <v>41</v>
      </c>
      <c r="D44" s="45" t="s">
        <v>42</v>
      </c>
      <c r="E44" s="45" t="s">
        <v>43</v>
      </c>
      <c r="F44" s="45" t="s">
        <v>44</v>
      </c>
      <c r="G44" s="45" t="s">
        <v>45</v>
      </c>
      <c r="I44" s="44" t="s">
        <v>40</v>
      </c>
      <c r="J44" s="45" t="s">
        <v>41</v>
      </c>
      <c r="K44" s="45" t="s">
        <v>42</v>
      </c>
      <c r="L44" s="45" t="s">
        <v>43</v>
      </c>
      <c r="M44" s="45" t="s">
        <v>44</v>
      </c>
      <c r="N44" s="45" t="s">
        <v>45</v>
      </c>
    </row>
    <row r="45" spans="2:14" ht="13.5" customHeight="1">
      <c r="B45" s="47" t="s">
        <v>46</v>
      </c>
      <c r="C45" s="48">
        <f t="shared" ref="C45:C74" si="1">SUM(D45:G45)</f>
        <v>3440</v>
      </c>
      <c r="D45" s="49">
        <v>1701</v>
      </c>
      <c r="E45" s="49">
        <v>1430</v>
      </c>
      <c r="F45" s="49">
        <v>148</v>
      </c>
      <c r="G45" s="49">
        <v>161</v>
      </c>
      <c r="I45" s="47" t="s">
        <v>46</v>
      </c>
      <c r="J45" s="48">
        <v>2947</v>
      </c>
      <c r="K45" s="49">
        <v>734</v>
      </c>
      <c r="L45" s="49">
        <v>2023</v>
      </c>
      <c r="M45" s="49">
        <v>31</v>
      </c>
      <c r="N45" s="49">
        <v>159</v>
      </c>
    </row>
    <row r="46" spans="2:14" ht="13.5" customHeight="1">
      <c r="B46" s="50" t="s">
        <v>47</v>
      </c>
      <c r="C46" s="48">
        <f t="shared" si="1"/>
        <v>4063</v>
      </c>
      <c r="D46" s="49">
        <v>2023</v>
      </c>
      <c r="E46" s="49">
        <v>1735</v>
      </c>
      <c r="F46" s="49">
        <v>170</v>
      </c>
      <c r="G46" s="49">
        <v>135</v>
      </c>
      <c r="I46" s="50" t="s">
        <v>47</v>
      </c>
      <c r="J46" s="48">
        <v>3361</v>
      </c>
      <c r="K46" s="49">
        <v>824</v>
      </c>
      <c r="L46" s="49">
        <v>2233</v>
      </c>
      <c r="M46" s="49">
        <v>51</v>
      </c>
      <c r="N46" s="49">
        <v>253</v>
      </c>
    </row>
    <row r="47" spans="2:14" ht="13.5" customHeight="1">
      <c r="B47" s="50" t="s">
        <v>48</v>
      </c>
      <c r="C47" s="48">
        <f t="shared" si="1"/>
        <v>4285</v>
      </c>
      <c r="D47" s="49">
        <v>2187</v>
      </c>
      <c r="E47" s="49">
        <v>1832</v>
      </c>
      <c r="F47" s="49">
        <v>146</v>
      </c>
      <c r="G47" s="49">
        <v>120</v>
      </c>
      <c r="I47" s="50" t="s">
        <v>48</v>
      </c>
      <c r="J47" s="48">
        <v>3895</v>
      </c>
      <c r="K47" s="49">
        <v>942</v>
      </c>
      <c r="L47" s="49">
        <v>2637</v>
      </c>
      <c r="M47" s="49">
        <v>52</v>
      </c>
      <c r="N47" s="49">
        <v>264</v>
      </c>
    </row>
    <row r="48" spans="2:14" ht="13.5" customHeight="1">
      <c r="B48" s="50" t="s">
        <v>17</v>
      </c>
      <c r="C48" s="48">
        <f t="shared" si="1"/>
        <v>4644</v>
      </c>
      <c r="D48" s="49">
        <v>2615</v>
      </c>
      <c r="E48" s="49">
        <v>1751</v>
      </c>
      <c r="F48" s="49">
        <v>176</v>
      </c>
      <c r="G48" s="49">
        <v>102</v>
      </c>
      <c r="I48" s="50" t="s">
        <v>17</v>
      </c>
      <c r="J48" s="48">
        <v>4141</v>
      </c>
      <c r="K48" s="49">
        <v>1027</v>
      </c>
      <c r="L48" s="49">
        <v>2743</v>
      </c>
      <c r="M48" s="49">
        <v>70</v>
      </c>
      <c r="N48" s="49">
        <v>301</v>
      </c>
    </row>
    <row r="49" spans="2:14" ht="13.5" customHeight="1">
      <c r="B49" s="50" t="s">
        <v>18</v>
      </c>
      <c r="C49" s="48">
        <f t="shared" si="1"/>
        <v>4945</v>
      </c>
      <c r="D49" s="49">
        <v>2951</v>
      </c>
      <c r="E49" s="49">
        <v>1698</v>
      </c>
      <c r="F49" s="49">
        <v>205</v>
      </c>
      <c r="G49" s="49">
        <v>91</v>
      </c>
      <c r="I49" s="50" t="s">
        <v>18</v>
      </c>
      <c r="J49" s="48">
        <v>4546</v>
      </c>
      <c r="K49" s="49">
        <v>1253</v>
      </c>
      <c r="L49" s="49">
        <v>2921</v>
      </c>
      <c r="M49" s="49">
        <v>53</v>
      </c>
      <c r="N49" s="49">
        <v>319</v>
      </c>
    </row>
    <row r="50" spans="2:14" ht="13.5" customHeight="1">
      <c r="B50" s="50" t="s">
        <v>19</v>
      </c>
      <c r="C50" s="48">
        <f t="shared" si="1"/>
        <v>5569</v>
      </c>
      <c r="D50" s="49">
        <v>3341</v>
      </c>
      <c r="E50" s="49">
        <v>1810</v>
      </c>
      <c r="F50" s="49">
        <v>276</v>
      </c>
      <c r="G50" s="49">
        <v>142</v>
      </c>
      <c r="I50" s="50" t="s">
        <v>19</v>
      </c>
      <c r="J50" s="48">
        <v>4779</v>
      </c>
      <c r="K50" s="49">
        <v>1380</v>
      </c>
      <c r="L50" s="49">
        <v>2954</v>
      </c>
      <c r="M50" s="49">
        <v>63</v>
      </c>
      <c r="N50" s="49">
        <v>382</v>
      </c>
    </row>
    <row r="51" spans="2:14" ht="13.5" customHeight="1">
      <c r="B51" s="50" t="s">
        <v>20</v>
      </c>
      <c r="C51" s="48">
        <f t="shared" si="1"/>
        <v>5585</v>
      </c>
      <c r="D51" s="49">
        <v>3491</v>
      </c>
      <c r="E51" s="49">
        <v>1713</v>
      </c>
      <c r="F51" s="49">
        <v>259</v>
      </c>
      <c r="G51" s="49">
        <v>122</v>
      </c>
      <c r="I51" s="50" t="s">
        <v>20</v>
      </c>
      <c r="J51" s="48">
        <v>5035</v>
      </c>
      <c r="K51" s="49">
        <v>1485</v>
      </c>
      <c r="L51" s="49">
        <v>3073</v>
      </c>
      <c r="M51" s="49">
        <v>80</v>
      </c>
      <c r="N51" s="49">
        <v>397</v>
      </c>
    </row>
    <row r="52" spans="2:14" ht="13.5" customHeight="1">
      <c r="B52" s="50" t="s">
        <v>21</v>
      </c>
      <c r="C52" s="48">
        <f t="shared" si="1"/>
        <v>5580</v>
      </c>
      <c r="D52" s="49">
        <v>3597</v>
      </c>
      <c r="E52" s="49">
        <v>1661</v>
      </c>
      <c r="F52" s="49">
        <v>237</v>
      </c>
      <c r="G52" s="49">
        <v>85</v>
      </c>
      <c r="I52" s="50" t="s">
        <v>21</v>
      </c>
      <c r="J52" s="48">
        <v>5316</v>
      </c>
      <c r="K52" s="49">
        <v>1617</v>
      </c>
      <c r="L52" s="49">
        <v>3194</v>
      </c>
      <c r="M52" s="49">
        <v>77</v>
      </c>
      <c r="N52" s="49">
        <v>428</v>
      </c>
    </row>
    <row r="53" spans="2:14" ht="13.5" customHeight="1">
      <c r="B53" s="50" t="s">
        <v>22</v>
      </c>
      <c r="C53" s="48">
        <f t="shared" si="1"/>
        <v>5313</v>
      </c>
      <c r="D53" s="49">
        <v>3569</v>
      </c>
      <c r="E53" s="49">
        <v>1463</v>
      </c>
      <c r="F53" s="49">
        <v>211</v>
      </c>
      <c r="G53" s="49">
        <v>70</v>
      </c>
      <c r="I53" s="50" t="s">
        <v>22</v>
      </c>
      <c r="J53" s="48">
        <v>5641</v>
      </c>
      <c r="K53" s="49">
        <v>1735</v>
      </c>
      <c r="L53" s="49">
        <v>3289</v>
      </c>
      <c r="M53" s="49">
        <v>59</v>
      </c>
      <c r="N53" s="49">
        <v>558</v>
      </c>
    </row>
    <row r="54" spans="2:14" ht="13.5" customHeight="1">
      <c r="B54" s="50" t="s">
        <v>23</v>
      </c>
      <c r="C54" s="48">
        <f t="shared" si="1"/>
        <v>4753</v>
      </c>
      <c r="D54" s="49">
        <v>3193</v>
      </c>
      <c r="E54" s="49">
        <v>1354</v>
      </c>
      <c r="F54" s="49">
        <v>139</v>
      </c>
      <c r="G54" s="49">
        <v>67</v>
      </c>
      <c r="I54" s="50" t="s">
        <v>23</v>
      </c>
      <c r="J54" s="48">
        <v>5456</v>
      </c>
      <c r="K54" s="49">
        <v>1520</v>
      </c>
      <c r="L54" s="49">
        <v>3346</v>
      </c>
      <c r="M54" s="49">
        <v>58</v>
      </c>
      <c r="N54" s="49">
        <v>532</v>
      </c>
    </row>
    <row r="55" spans="2:14" ht="13.5" customHeight="1">
      <c r="B55" s="50" t="s">
        <v>49</v>
      </c>
      <c r="C55" s="48">
        <f t="shared" si="1"/>
        <v>4614</v>
      </c>
      <c r="D55" s="49">
        <v>3000</v>
      </c>
      <c r="E55" s="49">
        <v>1419</v>
      </c>
      <c r="F55" s="49">
        <v>142</v>
      </c>
      <c r="G55" s="49">
        <v>53</v>
      </c>
      <c r="I55" s="50" t="s">
        <v>49</v>
      </c>
      <c r="J55" s="48">
        <v>5203</v>
      </c>
      <c r="K55" s="49">
        <v>1375</v>
      </c>
      <c r="L55" s="49">
        <v>3215</v>
      </c>
      <c r="M55" s="49">
        <v>57</v>
      </c>
      <c r="N55" s="49">
        <v>556</v>
      </c>
    </row>
    <row r="56" spans="2:14" ht="13.5" customHeight="1">
      <c r="B56" s="50" t="s">
        <v>50</v>
      </c>
      <c r="C56" s="48">
        <f t="shared" si="1"/>
        <v>4333</v>
      </c>
      <c r="D56" s="49">
        <v>2727</v>
      </c>
      <c r="E56" s="49">
        <v>1366</v>
      </c>
      <c r="F56" s="49">
        <v>193</v>
      </c>
      <c r="G56" s="49">
        <v>47</v>
      </c>
      <c r="I56" s="50" t="s">
        <v>50</v>
      </c>
      <c r="J56" s="48">
        <v>4534</v>
      </c>
      <c r="K56" s="49">
        <v>1128</v>
      </c>
      <c r="L56" s="49">
        <v>2908</v>
      </c>
      <c r="M56" s="49">
        <v>39</v>
      </c>
      <c r="N56" s="49">
        <v>459</v>
      </c>
    </row>
    <row r="57" spans="2:14" ht="13.5" customHeight="1">
      <c r="B57" s="50" t="s">
        <v>51</v>
      </c>
      <c r="C57" s="48">
        <f t="shared" si="1"/>
        <v>4058</v>
      </c>
      <c r="D57" s="49">
        <v>2518</v>
      </c>
      <c r="E57" s="49">
        <v>1353</v>
      </c>
      <c r="F57" s="49">
        <v>145</v>
      </c>
      <c r="G57" s="49">
        <v>42</v>
      </c>
      <c r="I57" s="50" t="s">
        <v>51</v>
      </c>
      <c r="J57" s="48">
        <v>4374</v>
      </c>
      <c r="K57" s="49">
        <v>1044</v>
      </c>
      <c r="L57" s="49">
        <v>2829</v>
      </c>
      <c r="M57" s="49">
        <v>51</v>
      </c>
      <c r="N57" s="49">
        <v>450</v>
      </c>
    </row>
    <row r="58" spans="2:14" ht="13.5" customHeight="1">
      <c r="B58" s="50" t="s">
        <v>24</v>
      </c>
      <c r="C58" s="48">
        <f t="shared" si="1"/>
        <v>4298</v>
      </c>
      <c r="D58" s="49">
        <v>2662</v>
      </c>
      <c r="E58" s="49">
        <v>1427</v>
      </c>
      <c r="F58" s="49">
        <v>151</v>
      </c>
      <c r="G58" s="49">
        <v>58</v>
      </c>
      <c r="I58" s="50" t="s">
        <v>24</v>
      </c>
      <c r="J58" s="48">
        <v>4384</v>
      </c>
      <c r="K58" s="49">
        <v>1005</v>
      </c>
      <c r="L58" s="49">
        <v>2927</v>
      </c>
      <c r="M58" s="49">
        <v>44</v>
      </c>
      <c r="N58" s="49">
        <v>408</v>
      </c>
    </row>
    <row r="59" spans="2:14" ht="13.5" customHeight="1">
      <c r="B59" s="50" t="s">
        <v>25</v>
      </c>
      <c r="C59" s="48">
        <f t="shared" si="1"/>
        <v>4189</v>
      </c>
      <c r="D59" s="49">
        <v>2590</v>
      </c>
      <c r="E59" s="49">
        <v>1413</v>
      </c>
      <c r="F59" s="49">
        <v>114</v>
      </c>
      <c r="G59" s="49">
        <v>72</v>
      </c>
      <c r="I59" s="50" t="s">
        <v>25</v>
      </c>
      <c r="J59" s="48">
        <v>4370</v>
      </c>
      <c r="K59" s="49">
        <v>945</v>
      </c>
      <c r="L59" s="49">
        <v>2946</v>
      </c>
      <c r="M59" s="49">
        <v>62</v>
      </c>
      <c r="N59" s="49">
        <v>417</v>
      </c>
    </row>
    <row r="60" spans="2:14" ht="13.5" customHeight="1">
      <c r="B60" s="50" t="s">
        <v>26</v>
      </c>
      <c r="C60" s="48">
        <f t="shared" si="1"/>
        <v>3891</v>
      </c>
      <c r="D60" s="49">
        <v>2312</v>
      </c>
      <c r="E60" s="49">
        <v>1370</v>
      </c>
      <c r="F60" s="49">
        <v>147</v>
      </c>
      <c r="G60" s="49">
        <v>62</v>
      </c>
      <c r="I60" s="50" t="s">
        <v>26</v>
      </c>
      <c r="J60" s="48">
        <v>4276</v>
      </c>
      <c r="K60" s="49">
        <v>906</v>
      </c>
      <c r="L60" s="49">
        <v>2926</v>
      </c>
      <c r="M60" s="49">
        <v>77</v>
      </c>
      <c r="N60" s="49">
        <v>367</v>
      </c>
    </row>
    <row r="61" spans="2:14" ht="13.5" customHeight="1">
      <c r="B61" s="50" t="s">
        <v>27</v>
      </c>
      <c r="C61" s="48">
        <f t="shared" si="1"/>
        <v>3782</v>
      </c>
      <c r="D61" s="49">
        <v>2334</v>
      </c>
      <c r="E61" s="49">
        <v>1239</v>
      </c>
      <c r="F61" s="49">
        <v>151</v>
      </c>
      <c r="G61" s="49">
        <v>58</v>
      </c>
      <c r="I61" s="50" t="s">
        <v>27</v>
      </c>
      <c r="J61" s="48">
        <v>4027</v>
      </c>
      <c r="K61" s="49">
        <v>854</v>
      </c>
      <c r="L61" s="49">
        <v>2770</v>
      </c>
      <c r="M61" s="49">
        <v>89</v>
      </c>
      <c r="N61" s="49">
        <v>314</v>
      </c>
    </row>
    <row r="62" spans="2:14" ht="13.5" customHeight="1">
      <c r="B62" s="50" t="s">
        <v>28</v>
      </c>
      <c r="C62" s="48">
        <f t="shared" si="1"/>
        <v>3762</v>
      </c>
      <c r="D62" s="49">
        <v>2338</v>
      </c>
      <c r="E62" s="49">
        <v>1174</v>
      </c>
      <c r="F62" s="49">
        <v>209</v>
      </c>
      <c r="G62" s="49">
        <v>41</v>
      </c>
      <c r="I62" s="50" t="s">
        <v>28</v>
      </c>
      <c r="J62" s="48">
        <v>3484</v>
      </c>
      <c r="K62" s="49">
        <v>730</v>
      </c>
      <c r="L62" s="49">
        <v>2411</v>
      </c>
      <c r="M62" s="49">
        <v>74</v>
      </c>
      <c r="N62" s="49">
        <v>269</v>
      </c>
    </row>
    <row r="63" spans="2:14" ht="13.5" customHeight="1">
      <c r="B63" s="50" t="s">
        <v>29</v>
      </c>
      <c r="C63" s="48">
        <f t="shared" si="1"/>
        <v>4205</v>
      </c>
      <c r="D63" s="49">
        <v>2629</v>
      </c>
      <c r="E63" s="49">
        <v>1289</v>
      </c>
      <c r="F63" s="49">
        <v>218</v>
      </c>
      <c r="G63" s="49">
        <v>69</v>
      </c>
      <c r="I63" s="50" t="s">
        <v>29</v>
      </c>
      <c r="J63" s="48">
        <v>3540</v>
      </c>
      <c r="K63" s="49">
        <v>762</v>
      </c>
      <c r="L63" s="49">
        <v>2432</v>
      </c>
      <c r="M63" s="49">
        <v>92</v>
      </c>
      <c r="N63" s="49">
        <v>254</v>
      </c>
    </row>
    <row r="64" spans="2:14" ht="13.5" customHeight="1">
      <c r="B64" s="50" t="s">
        <v>52</v>
      </c>
      <c r="C64" s="48">
        <f t="shared" si="1"/>
        <v>4815</v>
      </c>
      <c r="D64" s="49">
        <v>3136</v>
      </c>
      <c r="E64" s="49">
        <v>1339</v>
      </c>
      <c r="F64" s="49">
        <v>272</v>
      </c>
      <c r="G64" s="49">
        <v>68</v>
      </c>
      <c r="I64" s="50" t="s">
        <v>52</v>
      </c>
      <c r="J64" s="48">
        <v>4272</v>
      </c>
      <c r="K64" s="49">
        <v>1040</v>
      </c>
      <c r="L64" s="49">
        <v>2849</v>
      </c>
      <c r="M64" s="49">
        <v>124</v>
      </c>
      <c r="N64" s="49">
        <v>259</v>
      </c>
    </row>
    <row r="65" spans="2:14" ht="13.5" customHeight="1">
      <c r="B65" s="50" t="s">
        <v>30</v>
      </c>
      <c r="C65" s="48">
        <f t="shared" si="1"/>
        <v>5187</v>
      </c>
      <c r="D65" s="49">
        <v>3447</v>
      </c>
      <c r="E65" s="49">
        <v>1369</v>
      </c>
      <c r="F65" s="49">
        <v>308</v>
      </c>
      <c r="G65" s="49">
        <v>63</v>
      </c>
      <c r="I65" s="50" t="s">
        <v>30</v>
      </c>
      <c r="J65" s="48">
        <v>4571</v>
      </c>
      <c r="K65" s="49">
        <v>1171</v>
      </c>
      <c r="L65" s="49">
        <v>2946</v>
      </c>
      <c r="M65" s="49">
        <v>184</v>
      </c>
      <c r="N65" s="49">
        <v>270</v>
      </c>
    </row>
    <row r="66" spans="2:14" ht="13.5" customHeight="1">
      <c r="B66" s="50" t="s">
        <v>31</v>
      </c>
      <c r="C66" s="48">
        <f t="shared" si="1"/>
        <v>5357</v>
      </c>
      <c r="D66" s="49">
        <v>3636</v>
      </c>
      <c r="E66" s="49">
        <v>1303</v>
      </c>
      <c r="F66" s="49">
        <v>337</v>
      </c>
      <c r="G66" s="49">
        <v>81</v>
      </c>
      <c r="I66" s="50" t="s">
        <v>31</v>
      </c>
      <c r="J66" s="48">
        <v>4799</v>
      </c>
      <c r="K66" s="49">
        <v>1229</v>
      </c>
      <c r="L66" s="49">
        <v>3061</v>
      </c>
      <c r="M66" s="49">
        <v>238</v>
      </c>
      <c r="N66" s="49">
        <v>271</v>
      </c>
    </row>
    <row r="67" spans="2:14" ht="13.5" customHeight="1">
      <c r="B67" s="50" t="s">
        <v>32</v>
      </c>
      <c r="C67" s="48">
        <f t="shared" si="1"/>
        <v>5788</v>
      </c>
      <c r="D67" s="49">
        <v>4001</v>
      </c>
      <c r="E67" s="49">
        <v>1364</v>
      </c>
      <c r="F67" s="49">
        <v>356</v>
      </c>
      <c r="G67" s="49">
        <v>67</v>
      </c>
      <c r="I67" s="50" t="s">
        <v>32</v>
      </c>
      <c r="J67" s="48">
        <v>5397</v>
      </c>
      <c r="K67" s="49">
        <v>1388</v>
      </c>
      <c r="L67" s="49">
        <v>3486</v>
      </c>
      <c r="M67" s="49">
        <v>224</v>
      </c>
      <c r="N67" s="49">
        <v>299</v>
      </c>
    </row>
    <row r="68" spans="2:14" ht="13.5" customHeight="1">
      <c r="B68" s="50" t="s">
        <v>33</v>
      </c>
      <c r="C68" s="48">
        <f t="shared" si="1"/>
        <v>5848</v>
      </c>
      <c r="D68" s="49">
        <v>4038</v>
      </c>
      <c r="E68" s="49">
        <v>1362</v>
      </c>
      <c r="F68" s="49">
        <v>384</v>
      </c>
      <c r="G68" s="49">
        <v>64</v>
      </c>
      <c r="I68" s="50" t="s">
        <v>33</v>
      </c>
      <c r="J68" s="48">
        <v>5620</v>
      </c>
      <c r="K68" s="49">
        <v>1443</v>
      </c>
      <c r="L68" s="49">
        <v>3651</v>
      </c>
      <c r="M68" s="49">
        <v>260</v>
      </c>
      <c r="N68" s="49">
        <v>266</v>
      </c>
    </row>
    <row r="69" spans="2:14" ht="13.5" customHeight="1">
      <c r="B69" s="50" t="s">
        <v>34</v>
      </c>
      <c r="C69" s="48">
        <f t="shared" si="1"/>
        <v>5587</v>
      </c>
      <c r="D69" s="49">
        <v>3834</v>
      </c>
      <c r="E69" s="49">
        <v>1281</v>
      </c>
      <c r="F69" s="49">
        <v>377</v>
      </c>
      <c r="G69" s="49">
        <v>95</v>
      </c>
      <c r="I69" s="50" t="s">
        <v>34</v>
      </c>
      <c r="J69" s="48">
        <v>5731</v>
      </c>
      <c r="K69" s="49">
        <v>1445</v>
      </c>
      <c r="L69" s="49">
        <v>3702</v>
      </c>
      <c r="M69" s="49">
        <v>262</v>
      </c>
      <c r="N69" s="49">
        <v>322</v>
      </c>
    </row>
    <row r="70" spans="2:14" ht="13.5" customHeight="1">
      <c r="B70" s="50" t="s">
        <v>35</v>
      </c>
      <c r="C70" s="48">
        <f t="shared" si="1"/>
        <v>5436</v>
      </c>
      <c r="D70" s="49">
        <v>3772</v>
      </c>
      <c r="E70" s="49">
        <v>1136</v>
      </c>
      <c r="F70" s="49">
        <v>384</v>
      </c>
      <c r="G70" s="49">
        <v>144</v>
      </c>
      <c r="I70" s="50" t="s">
        <v>35</v>
      </c>
      <c r="J70" s="48">
        <v>5876</v>
      </c>
      <c r="K70" s="49">
        <v>1346</v>
      </c>
      <c r="L70" s="49">
        <v>3869</v>
      </c>
      <c r="M70" s="49">
        <v>268</v>
      </c>
      <c r="N70" s="49">
        <v>393</v>
      </c>
    </row>
    <row r="71" spans="2:14" ht="13.5" customHeight="1">
      <c r="B71" s="50" t="s">
        <v>53</v>
      </c>
      <c r="C71" s="48">
        <f t="shared" si="1"/>
        <v>4886</v>
      </c>
      <c r="D71" s="49">
        <v>3445</v>
      </c>
      <c r="E71" s="49">
        <v>976</v>
      </c>
      <c r="F71" s="49">
        <v>349</v>
      </c>
      <c r="G71" s="49">
        <v>116</v>
      </c>
      <c r="I71" s="50" t="s">
        <v>53</v>
      </c>
      <c r="J71" s="48">
        <v>5540</v>
      </c>
      <c r="K71" s="49">
        <v>1230</v>
      </c>
      <c r="L71" s="49">
        <f>J71-(K71+M71+N71)</f>
        <v>3656</v>
      </c>
      <c r="M71" s="49">
        <v>303</v>
      </c>
      <c r="N71" s="49">
        <v>351</v>
      </c>
    </row>
    <row r="72" spans="2:14" ht="13.5" customHeight="1">
      <c r="B72" s="50" t="s">
        <v>36</v>
      </c>
      <c r="C72" s="48">
        <f t="shared" si="1"/>
        <v>4711</v>
      </c>
      <c r="D72" s="49">
        <v>3343</v>
      </c>
      <c r="E72" s="49">
        <v>917</v>
      </c>
      <c r="F72" s="49">
        <v>338</v>
      </c>
      <c r="G72" s="49">
        <v>113</v>
      </c>
      <c r="H72" s="46"/>
      <c r="I72" s="53" t="s">
        <v>36</v>
      </c>
      <c r="J72" s="48">
        <f>SUM(K72:N72)</f>
        <v>5135</v>
      </c>
      <c r="K72" s="49">
        <v>1102</v>
      </c>
      <c r="L72" s="49">
        <v>3395</v>
      </c>
      <c r="M72" s="49">
        <v>277</v>
      </c>
      <c r="N72" s="49">
        <v>361</v>
      </c>
    </row>
    <row r="73" spans="2:14" ht="13.5" customHeight="1">
      <c r="B73" s="50">
        <v>19</v>
      </c>
      <c r="C73" s="48">
        <f t="shared" si="1"/>
        <v>4344</v>
      </c>
      <c r="D73" s="49">
        <v>2978</v>
      </c>
      <c r="E73" s="49">
        <v>939</v>
      </c>
      <c r="F73" s="49">
        <v>350</v>
      </c>
      <c r="G73" s="49">
        <v>77</v>
      </c>
      <c r="H73" s="46"/>
      <c r="I73" s="53">
        <v>19</v>
      </c>
      <c r="J73" s="48">
        <f>SUM(K73:N73)</f>
        <v>4648</v>
      </c>
      <c r="K73" s="49">
        <v>830</v>
      </c>
      <c r="L73" s="49">
        <v>3243</v>
      </c>
      <c r="M73" s="49">
        <v>284</v>
      </c>
      <c r="N73" s="49">
        <v>291</v>
      </c>
    </row>
    <row r="74" spans="2:14" ht="13.5" customHeight="1">
      <c r="B74" s="50">
        <v>20</v>
      </c>
      <c r="C74" s="48">
        <f t="shared" si="1"/>
        <v>3994</v>
      </c>
      <c r="D74" s="49">
        <v>2768</v>
      </c>
      <c r="E74" s="49">
        <v>830</v>
      </c>
      <c r="F74" s="49">
        <v>338</v>
      </c>
      <c r="G74" s="49">
        <v>58</v>
      </c>
      <c r="H74" s="46"/>
      <c r="I74" s="53">
        <v>20</v>
      </c>
      <c r="J74" s="48">
        <f>SUM(K74:N74)</f>
        <v>4138</v>
      </c>
      <c r="K74" s="49">
        <v>803</v>
      </c>
      <c r="L74" s="49">
        <v>2864</v>
      </c>
      <c r="M74" s="49">
        <v>225</v>
      </c>
      <c r="N74" s="49">
        <v>246</v>
      </c>
    </row>
    <row r="75" spans="2:14" ht="13.5" customHeight="1">
      <c r="B75" s="70">
        <v>21</v>
      </c>
      <c r="C75" s="55">
        <v>3869</v>
      </c>
      <c r="D75" s="56">
        <v>2710</v>
      </c>
      <c r="E75" s="56">
        <v>784</v>
      </c>
      <c r="F75" s="56">
        <v>330</v>
      </c>
      <c r="G75" s="56">
        <v>45</v>
      </c>
      <c r="H75" s="46"/>
      <c r="I75" s="54">
        <v>21</v>
      </c>
      <c r="J75" s="55">
        <v>4060</v>
      </c>
      <c r="K75" s="56">
        <v>879</v>
      </c>
      <c r="L75" s="56">
        <v>2700</v>
      </c>
      <c r="M75" s="56">
        <v>256</v>
      </c>
      <c r="N75" s="56">
        <v>225</v>
      </c>
    </row>
    <row r="76" spans="2:14" ht="13.5" customHeight="1">
      <c r="B76" s="50"/>
      <c r="C76" s="57"/>
      <c r="D76" s="51"/>
      <c r="E76" s="51"/>
      <c r="F76" s="51"/>
      <c r="G76" s="51"/>
      <c r="H76" s="46"/>
      <c r="I76" s="50"/>
      <c r="J76" s="57"/>
      <c r="K76" s="51"/>
      <c r="L76" s="51"/>
      <c r="M76" s="51"/>
      <c r="N76" s="51"/>
    </row>
    <row r="77" spans="2:14">
      <c r="B77" s="58" t="s">
        <v>55</v>
      </c>
      <c r="C77" s="58"/>
      <c r="D77" s="58"/>
    </row>
    <row r="78" spans="2:14">
      <c r="B78" s="58" t="s">
        <v>56</v>
      </c>
      <c r="C78" s="58"/>
      <c r="D78" s="58"/>
      <c r="E78" s="58"/>
      <c r="F78" s="58"/>
    </row>
    <row r="79" spans="2:14">
      <c r="B79" s="58" t="s">
        <v>57</v>
      </c>
      <c r="C79" s="58"/>
    </row>
  </sheetData>
  <mergeCells count="1">
    <mergeCell ref="B2:Q2"/>
  </mergeCells>
  <phoneticPr fontId="9"/>
  <pageMargins left="0.92" right="0.42" top="0.78" bottom="0.69" header="0.51200000000000001" footer="0.51200000000000001"/>
  <pageSetup paperSize="9" scale="92" fitToHeight="2" orientation="landscape" r:id="rId1"/>
  <headerFooter alignWithMargins="0">
    <oddHeader>&amp;R&amp;"ＭＳ 明朝,標準"&amp;10&amp;A</oddHeader>
  </headerFooter>
  <rowBreaks count="1" manualBreakCount="1">
    <brk id="4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3-2-5-6図(H25)</vt:lpstr>
      <vt:lpstr>3-2-5-6図(H24)</vt:lpstr>
      <vt:lpstr>3-2-5-6図(H23)</vt:lpstr>
      <vt:lpstr>3-2-5-6図(H22)</vt:lpstr>
      <vt:lpstr>3-2-5-6図(S54～H21)</vt:lpstr>
      <vt:lpstr>'3-2-5-6図(H22)'!Print_Area</vt:lpstr>
      <vt:lpstr>'3-2-5-6図(H23)'!Print_Area</vt:lpstr>
      <vt:lpstr>'3-2-5-6図(H24)'!Print_Area</vt:lpstr>
      <vt:lpstr>'3-2-5-6図(H25)'!Print_Area</vt:lpstr>
      <vt:lpstr>'3-2-5-6図(S54～H21)'!Print_Area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Prepress Production Dept.</cp:lastModifiedBy>
  <cp:lastPrinted>2014-10-11T05:58:02Z</cp:lastPrinted>
  <dcterms:created xsi:type="dcterms:W3CDTF">2009-05-20T00:44:56Z</dcterms:created>
  <dcterms:modified xsi:type="dcterms:W3CDTF">2014-10-22T01:07:08Z</dcterms:modified>
</cp:coreProperties>
</file>