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80" windowWidth="9555" windowHeight="3345" tabRatio="756"/>
  </bookViews>
  <sheets>
    <sheet name="2-4-1-7図(総数)" sheetId="3873" r:id="rId1"/>
    <sheet name="2-4-1-7図(男子)" sheetId="3876" r:id="rId2"/>
    <sheet name="2-4-1-7図(女子)" sheetId="3877" r:id="rId3"/>
  </sheets>
  <definedNames>
    <definedName name="b">#REF!</definedName>
    <definedName name="GOUKEI">#REF!</definedName>
    <definedName name="JK">#REF!</definedName>
    <definedName name="_xlnm.Print_Area" localSheetId="0">'2-4-1-7図(総数)'!$A$1:$H$47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H40" i="3873" l="1"/>
  <c r="D40" i="3873"/>
  <c r="D39" i="3873"/>
  <c r="H39" i="3873"/>
  <c r="H38" i="3873"/>
  <c r="D38" i="3873"/>
</calcChain>
</file>

<file path=xl/sharedStrings.xml><?xml version="1.0" encoding="utf-8"?>
<sst xmlns="http://schemas.openxmlformats.org/spreadsheetml/2006/main" count="50" uniqueCount="30">
  <si>
    <t>60</t>
  </si>
  <si>
    <t>61</t>
  </si>
  <si>
    <t>62</t>
  </si>
  <si>
    <t>63</t>
  </si>
  <si>
    <t>元</t>
    <rPh sb="0" eb="1">
      <t>モト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</si>
  <si>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</si>
  <si>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</si>
  <si>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</si>
  <si>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</si>
  <si>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</si>
  <si>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</si>
  <si>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</si>
  <si>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</si>
  <si>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注　１　矯正統計年報による。</t>
    <rPh sb="0" eb="1">
      <t>チュウ</t>
    </rPh>
    <rPh sb="4" eb="6">
      <t>キョウセイ</t>
    </rPh>
    <rPh sb="6" eb="8">
      <t>トウケイ</t>
    </rPh>
    <rPh sb="8" eb="10">
      <t>ネンポウ</t>
    </rPh>
    <phoneticPr fontId="2"/>
  </si>
  <si>
    <t>１年以下</t>
    <phoneticPr fontId="2"/>
  </si>
  <si>
    <t>２年以下</t>
    <phoneticPr fontId="2"/>
  </si>
  <si>
    <t>３年以下</t>
    <phoneticPr fontId="2"/>
  </si>
  <si>
    <t>５年以下</t>
    <phoneticPr fontId="2"/>
  </si>
  <si>
    <t>　46年</t>
    <rPh sb="3" eb="4">
      <t>ネン</t>
    </rPh>
    <phoneticPr fontId="2"/>
  </si>
  <si>
    <t>５年を超える</t>
    <rPh sb="3" eb="4">
      <t>コ</t>
    </rPh>
    <phoneticPr fontId="2"/>
  </si>
  <si>
    <t>年次</t>
    <rPh sb="0" eb="2">
      <t>ネンジ</t>
    </rPh>
    <phoneticPr fontId="2"/>
  </si>
  <si>
    <t>総　数</t>
    <rPh sb="0" eb="3">
      <t>ソウスウ</t>
    </rPh>
    <phoneticPr fontId="2"/>
  </si>
  <si>
    <t>　　２　「５年を超える」は，無期を含む。</t>
    <rPh sb="6" eb="7">
      <t>ネン</t>
    </rPh>
    <rPh sb="8" eb="9">
      <t>コ</t>
    </rPh>
    <rPh sb="14" eb="16">
      <t>ムキ</t>
    </rPh>
    <rPh sb="17" eb="18">
      <t>フク</t>
    </rPh>
    <phoneticPr fontId="2"/>
  </si>
  <si>
    <t>２－４－１－７図　入所受刑者（懲役）の刑期別構成比（男女別）</t>
    <rPh sb="7" eb="8">
      <t>ズ</t>
    </rPh>
    <rPh sb="9" eb="11">
      <t>ニュウショ</t>
    </rPh>
    <rPh sb="11" eb="14">
      <t>ジュケイシャ</t>
    </rPh>
    <rPh sb="15" eb="17">
      <t>チョウエキ</t>
    </rPh>
    <rPh sb="19" eb="21">
      <t>ケイキ</t>
    </rPh>
    <rPh sb="21" eb="22">
      <t>ベツ</t>
    </rPh>
    <rPh sb="22" eb="25">
      <t>コウセイヒ</t>
    </rPh>
    <rPh sb="26" eb="28">
      <t>ダンジョ</t>
    </rPh>
    <rPh sb="28" eb="29">
      <t>ベツ</t>
    </rPh>
    <phoneticPr fontId="2"/>
  </si>
  <si>
    <t>②　男子</t>
    <rPh sb="2" eb="4">
      <t>ダンシ</t>
    </rPh>
    <phoneticPr fontId="2"/>
  </si>
  <si>
    <t>③　女子</t>
    <rPh sb="2" eb="4">
      <t>ジョシ</t>
    </rPh>
    <phoneticPr fontId="2"/>
  </si>
  <si>
    <t>①　総数</t>
    <rPh sb="2" eb="4">
      <t>ソウスウ</t>
    </rPh>
    <phoneticPr fontId="2"/>
  </si>
  <si>
    <t>（昭和46年～平成22年）</t>
    <rPh sb="1" eb="3">
      <t>ショウワ</t>
    </rPh>
    <rPh sb="5" eb="6">
      <t>ネン</t>
    </rPh>
    <rPh sb="7" eb="9">
      <t>ヘイセイ</t>
    </rPh>
    <rPh sb="11" eb="12">
      <t>ネン</t>
    </rPh>
    <phoneticPr fontId="2"/>
  </si>
  <si>
    <t>（平成23年～25年）</t>
    <phoneticPr fontId="2"/>
  </si>
  <si>
    <t>　23年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</si>
</sst>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4">
    <font>
      <sz val="11"/>
      <name val="明朝"/>
      <family val="1"/>
      <charset val="128"/>
    </font>
    <font>
      <sz val="14"/>
      <name val="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2" fontId="3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6" xfId="0" quotePrefix="1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3" fillId="0" borderId="17" xfId="52" applyNumberFormat="1" applyFont="1" applyBorder="1" applyAlignment="1">
      <alignment vertical="center"/>
    </xf>
    <xf numFmtId="176" fontId="3" fillId="0" borderId="18" xfId="52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52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76" fontId="3" fillId="0" borderId="20" xfId="52" applyNumberFormat="1" applyFont="1" applyBorder="1" applyAlignment="1">
      <alignment vertical="center"/>
    </xf>
    <xf numFmtId="176" fontId="3" fillId="0" borderId="0" xfId="52" applyNumberFormat="1" applyFont="1" applyBorder="1"/>
    <xf numFmtId="176" fontId="3" fillId="0" borderId="21" xfId="52" applyNumberFormat="1" applyFont="1" applyBorder="1"/>
    <xf numFmtId="176" fontId="3" fillId="0" borderId="22" xfId="52" applyNumberFormat="1" applyFont="1" applyBorder="1"/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18" xfId="52" applyNumberFormat="1" applyFont="1" applyBorder="1"/>
    <xf numFmtId="176" fontId="3" fillId="0" borderId="17" xfId="52" applyNumberFormat="1" applyFont="1" applyBorder="1"/>
    <xf numFmtId="0" fontId="3" fillId="0" borderId="16" xfId="0" applyFont="1" applyBorder="1" applyAlignment="1">
      <alignment horizontal="center" vertical="center"/>
    </xf>
    <xf numFmtId="176" fontId="3" fillId="0" borderId="16" xfId="52" applyNumberFormat="1" applyFont="1" applyBorder="1" applyAlignment="1">
      <alignment vertical="center"/>
    </xf>
    <xf numFmtId="176" fontId="3" fillId="0" borderId="16" xfId="52" applyNumberFormat="1" applyFont="1" applyBorder="1"/>
    <xf numFmtId="176" fontId="3" fillId="0" borderId="23" xfId="52" applyNumberFormat="1" applyFont="1" applyBorder="1" applyAlignment="1">
      <alignment vertical="center"/>
    </xf>
    <xf numFmtId="0" fontId="5" fillId="0" borderId="0" xfId="0" applyFont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22" xfId="0" applyNumberFormat="1" applyFont="1" applyBorder="1" applyAlignment="1">
      <alignment horizontal="center" vertical="center"/>
    </xf>
    <xf numFmtId="176" fontId="3" fillId="0" borderId="24" xfId="52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176" fontId="3" fillId="0" borderId="26" xfId="52" applyNumberFormat="1" applyFont="1" applyBorder="1" applyAlignment="1">
      <alignment vertical="center"/>
    </xf>
    <xf numFmtId="0" fontId="0" fillId="0" borderId="0" xfId="0" applyBorder="1"/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47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2" width="5.875" style="3" customWidth="1"/>
    <col min="3" max="3" width="10.75" style="3" customWidth="1"/>
    <col min="4" max="7" width="12" style="3" customWidth="1"/>
    <col min="8" max="8" width="11.125" style="3" customWidth="1"/>
    <col min="9" max="9" width="8.375" style="3" customWidth="1"/>
    <col min="10" max="16384" width="9" style="3"/>
  </cols>
  <sheetData>
    <row r="1" spans="2:14" ht="15" customHeight="1"/>
    <row r="2" spans="2:14" ht="15" customHeight="1">
      <c r="B2" s="2" t="s">
        <v>23</v>
      </c>
      <c r="C2" s="29"/>
      <c r="D2" s="29"/>
      <c r="E2" s="29"/>
      <c r="F2" s="29"/>
      <c r="G2" s="29"/>
      <c r="H2" s="30"/>
      <c r="I2" s="30"/>
      <c r="J2" s="30"/>
    </row>
    <row r="3" spans="2:14" ht="13.5" customHeight="1">
      <c r="B3" s="2"/>
      <c r="C3" s="2"/>
    </row>
    <row r="4" spans="2:14" ht="13.5" customHeight="1" thickBot="1">
      <c r="B4" s="3" t="s">
        <v>26</v>
      </c>
      <c r="H4" s="15" t="s">
        <v>27</v>
      </c>
      <c r="N4" s="4"/>
    </row>
    <row r="5" spans="2:14" ht="13.5" customHeight="1" thickTop="1">
      <c r="B5" s="12" t="s">
        <v>20</v>
      </c>
      <c r="C5" s="11" t="s">
        <v>21</v>
      </c>
      <c r="D5" s="10" t="s">
        <v>14</v>
      </c>
      <c r="E5" s="10" t="s">
        <v>15</v>
      </c>
      <c r="F5" s="10" t="s">
        <v>16</v>
      </c>
      <c r="G5" s="10" t="s">
        <v>17</v>
      </c>
      <c r="H5" s="11" t="s">
        <v>19</v>
      </c>
    </row>
    <row r="6" spans="2:14" ht="13.5" customHeight="1">
      <c r="B6" s="7" t="s">
        <v>18</v>
      </c>
      <c r="C6" s="9">
        <v>24159</v>
      </c>
      <c r="D6" s="8">
        <v>11753</v>
      </c>
      <c r="E6" s="8">
        <v>7494</v>
      </c>
      <c r="F6" s="8">
        <v>2558</v>
      </c>
      <c r="G6" s="16">
        <v>1620</v>
      </c>
      <c r="H6" s="14">
        <v>734</v>
      </c>
    </row>
    <row r="7" spans="2:14" ht="13.5" customHeight="1">
      <c r="B7" s="6">
        <v>47</v>
      </c>
      <c r="C7" s="9">
        <v>25738</v>
      </c>
      <c r="D7" s="8">
        <v>12590</v>
      </c>
      <c r="E7" s="8">
        <v>7657</v>
      </c>
      <c r="F7" s="8">
        <v>2839</v>
      </c>
      <c r="G7" s="8">
        <v>1790</v>
      </c>
      <c r="H7" s="14">
        <v>862</v>
      </c>
    </row>
    <row r="8" spans="2:14" ht="13.5" customHeight="1">
      <c r="B8" s="6">
        <v>48</v>
      </c>
      <c r="C8" s="9">
        <v>24140</v>
      </c>
      <c r="D8" s="8">
        <v>11913</v>
      </c>
      <c r="E8" s="8">
        <v>6965</v>
      </c>
      <c r="F8" s="8">
        <v>2768</v>
      </c>
      <c r="G8" s="8">
        <v>1688</v>
      </c>
      <c r="H8" s="14">
        <v>806</v>
      </c>
    </row>
    <row r="9" spans="2:14" ht="13.5" customHeight="1">
      <c r="B9" s="6">
        <v>49</v>
      </c>
      <c r="C9" s="9">
        <v>24153</v>
      </c>
      <c r="D9" s="8">
        <v>12288</v>
      </c>
      <c r="E9" s="8">
        <v>6798</v>
      </c>
      <c r="F9" s="8">
        <v>2651</v>
      </c>
      <c r="G9" s="8">
        <v>1669</v>
      </c>
      <c r="H9" s="14">
        <v>747</v>
      </c>
    </row>
    <row r="10" spans="2:14" ht="13.5" customHeight="1">
      <c r="B10" s="6">
        <v>50</v>
      </c>
      <c r="C10" s="9">
        <v>25045</v>
      </c>
      <c r="D10" s="8">
        <v>12956</v>
      </c>
      <c r="E10" s="8">
        <v>7027</v>
      </c>
      <c r="F10" s="8">
        <v>2699</v>
      </c>
      <c r="G10" s="8">
        <v>1636</v>
      </c>
      <c r="H10" s="14">
        <v>727</v>
      </c>
    </row>
    <row r="11" spans="2:14" ht="13.5" customHeight="1">
      <c r="B11" s="6">
        <v>51</v>
      </c>
      <c r="C11" s="9">
        <v>26416</v>
      </c>
      <c r="D11" s="8">
        <v>13419</v>
      </c>
      <c r="E11" s="8">
        <v>7637</v>
      </c>
      <c r="F11" s="8">
        <v>2762</v>
      </c>
      <c r="G11" s="8">
        <v>1796</v>
      </c>
      <c r="H11" s="14">
        <v>802</v>
      </c>
    </row>
    <row r="12" spans="2:14" ht="13.5" customHeight="1">
      <c r="B12" s="6">
        <v>52</v>
      </c>
      <c r="C12" s="9">
        <v>26868</v>
      </c>
      <c r="D12" s="8">
        <v>13757</v>
      </c>
      <c r="E12" s="8">
        <v>7582</v>
      </c>
      <c r="F12" s="8">
        <v>2848</v>
      </c>
      <c r="G12" s="8">
        <v>1840</v>
      </c>
      <c r="H12" s="14">
        <v>841</v>
      </c>
    </row>
    <row r="13" spans="2:14" ht="13.5" customHeight="1">
      <c r="B13" s="6">
        <v>53</v>
      </c>
      <c r="C13" s="9">
        <v>28405</v>
      </c>
      <c r="D13" s="8">
        <v>14573</v>
      </c>
      <c r="E13" s="8">
        <v>8056</v>
      </c>
      <c r="F13" s="8">
        <v>3147</v>
      </c>
      <c r="G13" s="8">
        <v>1860</v>
      </c>
      <c r="H13" s="14">
        <v>769</v>
      </c>
    </row>
    <row r="14" spans="2:14" ht="13.5" customHeight="1">
      <c r="B14" s="6">
        <v>54</v>
      </c>
      <c r="C14" s="9">
        <v>28474</v>
      </c>
      <c r="D14" s="8">
        <v>14346</v>
      </c>
      <c r="E14" s="8">
        <v>8419</v>
      </c>
      <c r="F14" s="8">
        <v>3109</v>
      </c>
      <c r="G14" s="8">
        <v>1795</v>
      </c>
      <c r="H14" s="14">
        <v>805</v>
      </c>
    </row>
    <row r="15" spans="2:14" ht="13.5" customHeight="1">
      <c r="B15" s="6">
        <v>55</v>
      </c>
      <c r="C15" s="9">
        <v>27803</v>
      </c>
      <c r="D15" s="8">
        <v>14032</v>
      </c>
      <c r="E15" s="8">
        <v>8225</v>
      </c>
      <c r="F15" s="8">
        <v>3077</v>
      </c>
      <c r="G15" s="8">
        <v>1774</v>
      </c>
      <c r="H15" s="14">
        <v>695</v>
      </c>
    </row>
    <row r="16" spans="2:14" ht="13.5" customHeight="1">
      <c r="B16" s="6">
        <v>56</v>
      </c>
      <c r="C16" s="9">
        <v>29831</v>
      </c>
      <c r="D16" s="8">
        <v>14723</v>
      </c>
      <c r="E16" s="8">
        <v>9144</v>
      </c>
      <c r="F16" s="8">
        <v>3368</v>
      </c>
      <c r="G16" s="8">
        <v>1839</v>
      </c>
      <c r="H16" s="14">
        <v>757</v>
      </c>
    </row>
    <row r="17" spans="2:8" ht="13.5" customHeight="1">
      <c r="B17" s="6">
        <v>57</v>
      </c>
      <c r="C17" s="9">
        <v>30977</v>
      </c>
      <c r="D17" s="8">
        <v>15088</v>
      </c>
      <c r="E17" s="8">
        <v>9974</v>
      </c>
      <c r="F17" s="8">
        <v>3346</v>
      </c>
      <c r="G17" s="8">
        <v>1838</v>
      </c>
      <c r="H17" s="14">
        <v>731</v>
      </c>
    </row>
    <row r="18" spans="2:8" ht="13.5" customHeight="1">
      <c r="B18" s="6">
        <v>58</v>
      </c>
      <c r="C18" s="9">
        <v>30331</v>
      </c>
      <c r="D18" s="8">
        <v>14142</v>
      </c>
      <c r="E18" s="8">
        <v>10271</v>
      </c>
      <c r="F18" s="8">
        <v>3253</v>
      </c>
      <c r="G18" s="8">
        <v>1829</v>
      </c>
      <c r="H18" s="14">
        <v>836</v>
      </c>
    </row>
    <row r="19" spans="2:8" ht="13.5" customHeight="1">
      <c r="B19" s="6">
        <v>59</v>
      </c>
      <c r="C19" s="9">
        <v>31659</v>
      </c>
      <c r="D19" s="8">
        <v>13843</v>
      </c>
      <c r="E19" s="8">
        <v>11425</v>
      </c>
      <c r="F19" s="8">
        <v>3608</v>
      </c>
      <c r="G19" s="8">
        <v>1932</v>
      </c>
      <c r="H19" s="14">
        <v>851</v>
      </c>
    </row>
    <row r="20" spans="2:8" ht="13.5" customHeight="1">
      <c r="B20" s="6" t="s">
        <v>0</v>
      </c>
      <c r="C20" s="9">
        <v>31260</v>
      </c>
      <c r="D20" s="8">
        <v>12572</v>
      </c>
      <c r="E20" s="8">
        <v>12029</v>
      </c>
      <c r="F20" s="8">
        <v>3737</v>
      </c>
      <c r="G20" s="8">
        <v>2003</v>
      </c>
      <c r="H20" s="14">
        <v>919</v>
      </c>
    </row>
    <row r="21" spans="2:8" ht="13.5" customHeight="1">
      <c r="B21" s="6" t="s">
        <v>1</v>
      </c>
      <c r="C21" s="9">
        <v>30241</v>
      </c>
      <c r="D21" s="8">
        <v>11763</v>
      </c>
      <c r="E21" s="8">
        <v>11833</v>
      </c>
      <c r="F21" s="8">
        <v>3783</v>
      </c>
      <c r="G21" s="8">
        <v>2001</v>
      </c>
      <c r="H21" s="14">
        <v>861</v>
      </c>
    </row>
    <row r="22" spans="2:8" ht="13.5" customHeight="1">
      <c r="B22" s="6" t="s">
        <v>2</v>
      </c>
      <c r="C22" s="9">
        <v>29305</v>
      </c>
      <c r="D22" s="8">
        <v>10631</v>
      </c>
      <c r="E22" s="8">
        <v>11814</v>
      </c>
      <c r="F22" s="8">
        <v>3872</v>
      </c>
      <c r="G22" s="8">
        <v>1990</v>
      </c>
      <c r="H22" s="14">
        <v>998</v>
      </c>
    </row>
    <row r="23" spans="2:8" ht="13.5" customHeight="1">
      <c r="B23" s="6" t="s">
        <v>3</v>
      </c>
      <c r="C23" s="9">
        <v>27807</v>
      </c>
      <c r="D23" s="8">
        <v>9534</v>
      </c>
      <c r="E23" s="8">
        <v>11504</v>
      </c>
      <c r="F23" s="8">
        <v>3839</v>
      </c>
      <c r="G23" s="8">
        <v>2040</v>
      </c>
      <c r="H23" s="14">
        <v>890</v>
      </c>
    </row>
    <row r="24" spans="2:8" ht="13.5" customHeight="1">
      <c r="B24" s="7" t="s">
        <v>4</v>
      </c>
      <c r="C24" s="9">
        <v>24308</v>
      </c>
      <c r="D24" s="8">
        <v>8273</v>
      </c>
      <c r="E24" s="8">
        <v>10022</v>
      </c>
      <c r="F24" s="8">
        <v>3384</v>
      </c>
      <c r="G24" s="8">
        <v>1860</v>
      </c>
      <c r="H24" s="14">
        <v>769</v>
      </c>
    </row>
    <row r="25" spans="2:8" ht="13.5" customHeight="1">
      <c r="B25" s="6" t="s">
        <v>5</v>
      </c>
      <c r="C25" s="9">
        <v>22445</v>
      </c>
      <c r="D25" s="8">
        <v>7257</v>
      </c>
      <c r="E25" s="8">
        <v>9281</v>
      </c>
      <c r="F25" s="8">
        <v>3454</v>
      </c>
      <c r="G25" s="8">
        <v>1811</v>
      </c>
      <c r="H25" s="14">
        <v>642</v>
      </c>
    </row>
    <row r="26" spans="2:8" ht="13.5" customHeight="1">
      <c r="B26" s="6" t="s">
        <v>6</v>
      </c>
      <c r="C26" s="9">
        <v>20802</v>
      </c>
      <c r="D26" s="8">
        <v>6377</v>
      </c>
      <c r="E26" s="8">
        <v>8790</v>
      </c>
      <c r="F26" s="8">
        <v>3343</v>
      </c>
      <c r="G26" s="8">
        <v>1605</v>
      </c>
      <c r="H26" s="14">
        <v>687</v>
      </c>
    </row>
    <row r="27" spans="2:8" ht="13.5" customHeight="1">
      <c r="B27" s="6" t="s">
        <v>7</v>
      </c>
      <c r="C27" s="9">
        <v>20664</v>
      </c>
      <c r="D27" s="8">
        <v>6227</v>
      </c>
      <c r="E27" s="8">
        <v>8553</v>
      </c>
      <c r="F27" s="8">
        <v>3514</v>
      </c>
      <c r="G27" s="8">
        <v>1716</v>
      </c>
      <c r="H27" s="14">
        <v>654</v>
      </c>
    </row>
    <row r="28" spans="2:8" ht="13.5" customHeight="1">
      <c r="B28" s="6" t="s">
        <v>8</v>
      </c>
      <c r="C28" s="9">
        <v>21008</v>
      </c>
      <c r="D28" s="8">
        <v>5866</v>
      </c>
      <c r="E28" s="8">
        <v>8851</v>
      </c>
      <c r="F28" s="8">
        <v>3773</v>
      </c>
      <c r="G28" s="8">
        <v>1854</v>
      </c>
      <c r="H28" s="14">
        <v>664</v>
      </c>
    </row>
    <row r="29" spans="2:8" ht="13.5" customHeight="1">
      <c r="B29" s="6" t="s">
        <v>9</v>
      </c>
      <c r="C29" s="9">
        <v>21090</v>
      </c>
      <c r="D29" s="8">
        <v>6069</v>
      </c>
      <c r="E29" s="8">
        <v>8573</v>
      </c>
      <c r="F29" s="8">
        <v>3760</v>
      </c>
      <c r="G29" s="8">
        <v>1949</v>
      </c>
      <c r="H29" s="14">
        <v>739</v>
      </c>
    </row>
    <row r="30" spans="2:8" ht="13.5" customHeight="1">
      <c r="B30" s="6" t="s">
        <v>10</v>
      </c>
      <c r="C30" s="9">
        <v>21653</v>
      </c>
      <c r="D30" s="8">
        <v>5576</v>
      </c>
      <c r="E30" s="8">
        <v>9024</v>
      </c>
      <c r="F30" s="8">
        <v>4112</v>
      </c>
      <c r="G30" s="8">
        <v>2063</v>
      </c>
      <c r="H30" s="14">
        <v>878</v>
      </c>
    </row>
    <row r="31" spans="2:8" ht="13.5" customHeight="1">
      <c r="B31" s="6" t="s">
        <v>11</v>
      </c>
      <c r="C31" s="9">
        <v>22228</v>
      </c>
      <c r="D31" s="8">
        <v>5590</v>
      </c>
      <c r="E31" s="8">
        <v>9395</v>
      </c>
      <c r="F31" s="8">
        <v>4161</v>
      </c>
      <c r="G31" s="8">
        <v>2203</v>
      </c>
      <c r="H31" s="14">
        <v>879</v>
      </c>
    </row>
    <row r="32" spans="2:8" ht="13.5" customHeight="1">
      <c r="B32" s="6" t="s">
        <v>12</v>
      </c>
      <c r="C32" s="9">
        <v>22479</v>
      </c>
      <c r="D32" s="8">
        <v>5431</v>
      </c>
      <c r="E32" s="8">
        <v>9510</v>
      </c>
      <c r="F32" s="8">
        <v>4265</v>
      </c>
      <c r="G32" s="8">
        <v>2365</v>
      </c>
      <c r="H32" s="14">
        <v>908</v>
      </c>
    </row>
    <row r="33" spans="2:8" ht="13.5" customHeight="1">
      <c r="B33" s="7">
        <v>10</v>
      </c>
      <c r="C33" s="9">
        <v>22940</v>
      </c>
      <c r="D33" s="8">
        <v>5783</v>
      </c>
      <c r="E33" s="8">
        <v>9258</v>
      </c>
      <c r="F33" s="8">
        <v>4380</v>
      </c>
      <c r="G33" s="8">
        <v>2406</v>
      </c>
      <c r="H33" s="14">
        <v>1113</v>
      </c>
    </row>
    <row r="34" spans="2:8" ht="13.5" customHeight="1">
      <c r="B34" s="7">
        <v>11</v>
      </c>
      <c r="C34" s="9">
        <v>24293</v>
      </c>
      <c r="D34" s="8">
        <v>5911</v>
      </c>
      <c r="E34" s="8">
        <v>9696</v>
      </c>
      <c r="F34" s="8">
        <v>4778</v>
      </c>
      <c r="G34" s="8">
        <v>2754</v>
      </c>
      <c r="H34" s="14">
        <v>1154</v>
      </c>
    </row>
    <row r="35" spans="2:8" ht="13.5" customHeight="1">
      <c r="B35" s="7">
        <v>12</v>
      </c>
      <c r="C35" s="9">
        <v>27274</v>
      </c>
      <c r="D35" s="8">
        <v>6127</v>
      </c>
      <c r="E35" s="8">
        <v>10774</v>
      </c>
      <c r="F35" s="8">
        <v>5753</v>
      </c>
      <c r="G35" s="8">
        <v>3202</v>
      </c>
      <c r="H35" s="14">
        <v>1418</v>
      </c>
    </row>
    <row r="36" spans="2:8" ht="13.5" customHeight="1">
      <c r="B36" s="13">
        <v>13</v>
      </c>
      <c r="C36" s="9">
        <v>28226</v>
      </c>
      <c r="D36" s="9">
        <v>6310</v>
      </c>
      <c r="E36" s="9">
        <v>10928</v>
      </c>
      <c r="F36" s="9">
        <v>5841</v>
      </c>
      <c r="G36" s="8">
        <v>3584</v>
      </c>
      <c r="H36" s="14">
        <v>1563</v>
      </c>
    </row>
    <row r="37" spans="2:8" ht="13.5" customHeight="1">
      <c r="B37" s="13">
        <v>14</v>
      </c>
      <c r="C37" s="9">
        <v>30003</v>
      </c>
      <c r="D37" s="22">
        <v>6490</v>
      </c>
      <c r="E37" s="22">
        <v>10973</v>
      </c>
      <c r="F37" s="22">
        <v>6721</v>
      </c>
      <c r="G37" s="23">
        <v>3993</v>
      </c>
      <c r="H37" s="22">
        <v>1826</v>
      </c>
    </row>
    <row r="38" spans="2:8" ht="13.5" customHeight="1">
      <c r="B38" s="24">
        <v>15</v>
      </c>
      <c r="C38" s="25">
        <v>31090</v>
      </c>
      <c r="D38" s="26">
        <f>326+1443+4846</f>
        <v>6615</v>
      </c>
      <c r="E38" s="26">
        <v>11317</v>
      </c>
      <c r="F38" s="26">
        <v>6797</v>
      </c>
      <c r="G38" s="26">
        <v>4323</v>
      </c>
      <c r="H38" s="17">
        <f>1020+535+303+66+114</f>
        <v>2038</v>
      </c>
    </row>
    <row r="39" spans="2:8" ht="13.5" customHeight="1">
      <c r="B39" s="24">
        <v>16</v>
      </c>
      <c r="C39" s="25">
        <v>31841</v>
      </c>
      <c r="D39" s="26">
        <f>188+1564+5124</f>
        <v>6876</v>
      </c>
      <c r="E39" s="26">
        <v>11384</v>
      </c>
      <c r="F39" s="26">
        <v>6874</v>
      </c>
      <c r="G39" s="26">
        <v>4388</v>
      </c>
      <c r="H39" s="17">
        <f>1168+643+325+64+119</f>
        <v>2319</v>
      </c>
    </row>
    <row r="40" spans="2:8" ht="13.5" customHeight="1">
      <c r="B40" s="24">
        <v>17</v>
      </c>
      <c r="C40" s="8">
        <v>32528</v>
      </c>
      <c r="D40" s="26">
        <f>172+1596+5252</f>
        <v>7020</v>
      </c>
      <c r="E40" s="26">
        <v>11519</v>
      </c>
      <c r="F40" s="26">
        <v>7082</v>
      </c>
      <c r="G40" s="26">
        <v>4450</v>
      </c>
      <c r="H40" s="17">
        <f>1152+686+375+109+1+134</f>
        <v>2457</v>
      </c>
    </row>
    <row r="41" spans="2:8" ht="13.5" customHeight="1">
      <c r="B41" s="24">
        <v>18</v>
      </c>
      <c r="C41" s="8">
        <v>32769</v>
      </c>
      <c r="D41" s="26">
        <v>7103</v>
      </c>
      <c r="E41" s="26">
        <v>11874</v>
      </c>
      <c r="F41" s="26">
        <v>7091</v>
      </c>
      <c r="G41" s="26">
        <v>4289</v>
      </c>
      <c r="H41" s="17">
        <v>2412</v>
      </c>
    </row>
    <row r="42" spans="2:8" ht="13.5" customHeight="1">
      <c r="B42" s="24">
        <v>19</v>
      </c>
      <c r="C42" s="8">
        <v>30226</v>
      </c>
      <c r="D42" s="26">
        <v>6701</v>
      </c>
      <c r="E42" s="26">
        <v>10884</v>
      </c>
      <c r="F42" s="26">
        <v>6609</v>
      </c>
      <c r="G42" s="26">
        <v>3979</v>
      </c>
      <c r="H42" s="17">
        <v>2053</v>
      </c>
    </row>
    <row r="43" spans="2:8" ht="13.5" customHeight="1">
      <c r="B43" s="24">
        <v>20</v>
      </c>
      <c r="C43" s="8">
        <v>28761</v>
      </c>
      <c r="D43" s="26">
        <v>6265</v>
      </c>
      <c r="E43" s="26">
        <v>10364</v>
      </c>
      <c r="F43" s="26">
        <v>6458</v>
      </c>
      <c r="G43" s="26">
        <v>3836</v>
      </c>
      <c r="H43" s="17">
        <v>1838</v>
      </c>
    </row>
    <row r="44" spans="2:8" ht="13.5" customHeight="1">
      <c r="B44" s="24">
        <v>21</v>
      </c>
      <c r="C44" s="8">
        <v>28083</v>
      </c>
      <c r="D44" s="26">
        <v>6018</v>
      </c>
      <c r="E44" s="26">
        <v>10299</v>
      </c>
      <c r="F44" s="26">
        <v>6371</v>
      </c>
      <c r="G44" s="26">
        <v>3609</v>
      </c>
      <c r="H44" s="17">
        <v>1786</v>
      </c>
    </row>
    <row r="45" spans="2:8" ht="13.5" customHeight="1">
      <c r="B45" s="20">
        <v>22</v>
      </c>
      <c r="C45" s="27">
        <v>26915</v>
      </c>
      <c r="D45" s="19">
        <v>5729</v>
      </c>
      <c r="E45" s="19">
        <v>10023</v>
      </c>
      <c r="F45" s="19">
        <v>6177</v>
      </c>
      <c r="G45" s="19">
        <v>3299</v>
      </c>
      <c r="H45" s="18">
        <v>1687</v>
      </c>
    </row>
    <row r="46" spans="2:8" ht="13.5" customHeight="1">
      <c r="B46" s="5" t="s">
        <v>13</v>
      </c>
      <c r="C46" s="5"/>
      <c r="D46" s="5"/>
      <c r="E46" s="5"/>
      <c r="G46" s="21"/>
    </row>
    <row r="47" spans="2:8" ht="13.5" customHeight="1">
      <c r="B47" s="5" t="s">
        <v>22</v>
      </c>
      <c r="C47" s="5"/>
      <c r="D47" s="5"/>
      <c r="E47" s="5"/>
      <c r="G47" s="21"/>
    </row>
  </sheetData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13"/>
  <sheetViews>
    <sheetView zoomScaleNormal="100" workbookViewId="0"/>
  </sheetViews>
  <sheetFormatPr defaultRowHeight="13.5"/>
  <cols>
    <col min="1" max="1" width="3.625" customWidth="1"/>
    <col min="7" max="7" width="9.5" customWidth="1"/>
    <col min="8" max="8" width="11.5" customWidth="1"/>
  </cols>
  <sheetData>
    <row r="1" spans="2:8" ht="15" customHeight="1"/>
    <row r="2" spans="2:8" ht="15" customHeight="1" thickBot="1">
      <c r="B2" s="1" t="s">
        <v>24</v>
      </c>
      <c r="H2" s="31" t="s">
        <v>28</v>
      </c>
    </row>
    <row r="3" spans="2:8" ht="14.25" thickTop="1">
      <c r="B3" s="12" t="s">
        <v>20</v>
      </c>
      <c r="C3" s="11" t="s">
        <v>21</v>
      </c>
      <c r="D3" s="10" t="s">
        <v>14</v>
      </c>
      <c r="E3" s="10" t="s">
        <v>15</v>
      </c>
      <c r="F3" s="10" t="s">
        <v>16</v>
      </c>
      <c r="G3" s="10" t="s">
        <v>17</v>
      </c>
      <c r="H3" s="11" t="s">
        <v>19</v>
      </c>
    </row>
    <row r="4" spans="2:8">
      <c r="B4" s="34" t="s">
        <v>29</v>
      </c>
      <c r="C4" s="35">
        <v>23159</v>
      </c>
      <c r="D4" s="16">
        <v>5035</v>
      </c>
      <c r="E4" s="16">
        <v>8683</v>
      </c>
      <c r="F4" s="16">
        <v>5255</v>
      </c>
      <c r="G4" s="16">
        <v>2748</v>
      </c>
      <c r="H4" s="35">
        <v>1438</v>
      </c>
    </row>
    <row r="5" spans="2:8">
      <c r="B5" s="7">
        <v>24</v>
      </c>
      <c r="C5" s="9">
        <v>22455</v>
      </c>
      <c r="D5" s="8">
        <v>4918</v>
      </c>
      <c r="E5" s="8">
        <v>8276</v>
      </c>
      <c r="F5" s="8">
        <v>5154</v>
      </c>
      <c r="G5" s="8">
        <v>2768</v>
      </c>
      <c r="H5" s="9">
        <v>1339</v>
      </c>
    </row>
    <row r="6" spans="2:8">
      <c r="B6" s="32">
        <v>25</v>
      </c>
      <c r="C6" s="33">
        <v>20530</v>
      </c>
      <c r="D6" s="27">
        <v>4307</v>
      </c>
      <c r="E6" s="27">
        <v>7432</v>
      </c>
      <c r="F6" s="27">
        <v>4847</v>
      </c>
      <c r="G6" s="27">
        <v>2729</v>
      </c>
      <c r="H6" s="33">
        <v>1215</v>
      </c>
    </row>
    <row r="7" spans="2:8">
      <c r="B7" s="5" t="s">
        <v>13</v>
      </c>
      <c r="C7" s="5"/>
      <c r="D7" s="5"/>
    </row>
    <row r="8" spans="2:8">
      <c r="B8" s="5" t="s">
        <v>22</v>
      </c>
      <c r="C8" s="5"/>
      <c r="D8" s="5"/>
      <c r="E8" s="28"/>
    </row>
    <row r="13" spans="2:8">
      <c r="H13" s="36"/>
    </row>
  </sheetData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23"/>
  <sheetViews>
    <sheetView zoomScaleNormal="100" workbookViewId="0"/>
  </sheetViews>
  <sheetFormatPr defaultRowHeight="13.5"/>
  <cols>
    <col min="1" max="1" width="3.625" customWidth="1"/>
    <col min="8" max="8" width="11" customWidth="1"/>
  </cols>
  <sheetData>
    <row r="1" spans="2:8" ht="15" customHeight="1"/>
    <row r="2" spans="2:8" ht="15" customHeight="1" thickBot="1">
      <c r="B2" s="1" t="s">
        <v>25</v>
      </c>
      <c r="H2" s="31" t="s">
        <v>28</v>
      </c>
    </row>
    <row r="3" spans="2:8" ht="14.25" thickTop="1">
      <c r="B3" s="12" t="s">
        <v>20</v>
      </c>
      <c r="C3" s="11" t="s">
        <v>21</v>
      </c>
      <c r="D3" s="10" t="s">
        <v>14</v>
      </c>
      <c r="E3" s="10" t="s">
        <v>15</v>
      </c>
      <c r="F3" s="10" t="s">
        <v>16</v>
      </c>
      <c r="G3" s="10" t="s">
        <v>17</v>
      </c>
      <c r="H3" s="11" t="s">
        <v>19</v>
      </c>
    </row>
    <row r="4" spans="2:8">
      <c r="B4" s="34" t="s">
        <v>29</v>
      </c>
      <c r="C4" s="35">
        <v>2215</v>
      </c>
      <c r="D4" s="16">
        <v>438</v>
      </c>
      <c r="E4" s="16">
        <v>1004</v>
      </c>
      <c r="F4" s="16">
        <v>498</v>
      </c>
      <c r="G4" s="16">
        <v>169</v>
      </c>
      <c r="H4" s="35">
        <v>106</v>
      </c>
    </row>
    <row r="5" spans="2:8">
      <c r="B5" s="7">
        <v>24</v>
      </c>
      <c r="C5" s="9">
        <v>2214</v>
      </c>
      <c r="D5" s="8">
        <v>460</v>
      </c>
      <c r="E5" s="8">
        <v>1023</v>
      </c>
      <c r="F5" s="8">
        <v>454</v>
      </c>
      <c r="G5" s="8">
        <v>187</v>
      </c>
      <c r="H5" s="9">
        <v>90</v>
      </c>
    </row>
    <row r="6" spans="2:8">
      <c r="B6" s="32">
        <v>25</v>
      </c>
      <c r="C6" s="33">
        <v>2101</v>
      </c>
      <c r="D6" s="27">
        <v>423</v>
      </c>
      <c r="E6" s="27">
        <v>992</v>
      </c>
      <c r="F6" s="27">
        <v>449</v>
      </c>
      <c r="G6" s="27">
        <v>149</v>
      </c>
      <c r="H6" s="33">
        <v>88</v>
      </c>
    </row>
    <row r="7" spans="2:8">
      <c r="B7" s="5" t="s">
        <v>13</v>
      </c>
      <c r="C7" s="5"/>
      <c r="D7" s="5"/>
    </row>
    <row r="8" spans="2:8">
      <c r="B8" s="5" t="s">
        <v>22</v>
      </c>
      <c r="C8" s="5"/>
      <c r="D8" s="5"/>
      <c r="E8" s="28"/>
    </row>
    <row r="23" spans="7:7">
      <c r="G23" s="36"/>
    </row>
  </sheetData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2-4-1-7図(総数)</vt:lpstr>
      <vt:lpstr>2-4-1-7図(男子)</vt:lpstr>
      <vt:lpstr>2-4-1-7図(女子)</vt:lpstr>
      <vt:lpstr>'2-4-1-7図(総数)'!Print_Area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maintenance</cp:lastModifiedBy>
  <cp:lastPrinted>2014-10-16T12:15:42Z</cp:lastPrinted>
  <dcterms:created xsi:type="dcterms:W3CDTF">1996-07-03T08:22:32Z</dcterms:created>
  <dcterms:modified xsi:type="dcterms:W3CDTF">2014-10-30T06:39:31Z</dcterms:modified>
</cp:coreProperties>
</file>