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9885" windowHeight="5880" activeTab="0"/>
  </bookViews>
  <sheets>
    <sheet name="4-2-2-6図" sheetId="1" r:id="rId1"/>
  </sheets>
  <definedNames>
    <definedName name="_xlnm.Print_Area" localSheetId="0">'4-2-2-6図'!$B$2:$L$27</definedName>
  </definedNames>
  <calcPr fullCalcOnLoad="1"/>
</workbook>
</file>

<file path=xl/sharedStrings.xml><?xml version="1.0" encoding="utf-8"?>
<sst xmlns="http://schemas.openxmlformats.org/spreadsheetml/2006/main" count="17" uniqueCount="13">
  <si>
    <t>年　次</t>
  </si>
  <si>
    <t>総　　数</t>
  </si>
  <si>
    <t>９</t>
  </si>
  <si>
    <t>　 ８年</t>
  </si>
  <si>
    <t>４－２－２－６図　拳銃押収丁数の推移</t>
  </si>
  <si>
    <t>真正拳銃押収丁数</t>
  </si>
  <si>
    <t>改造拳銃押収丁数</t>
  </si>
  <si>
    <t>（平成８年～24年）</t>
  </si>
  <si>
    <t>注　１　警察庁刑事局の資料による。</t>
  </si>
  <si>
    <t>　　３　「暴力団以外からの拳銃押収丁数」には，被疑者が特定できないものを含む。</t>
  </si>
  <si>
    <t>　　２　「暴力団からの拳銃押収丁数」とは，暴力団の管理と認められる拳銃の押収丁数をいう。</t>
  </si>
  <si>
    <t>暴 力 団
からの
拳銃押収丁数</t>
  </si>
  <si>
    <t>暴 力 団
以外からの
拳銃押収丁数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</si>
</sst>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\(0\)"/>
    <numFmt numFmtId="185" formatCode="#,##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#,##0.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 quotePrefix="1">
      <alignment horizontal="lef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horizontal="center" vertical="center" wrapText="1"/>
    </xf>
    <xf numFmtId="185" fontId="5" fillId="0" borderId="2" xfId="0" applyNumberFormat="1" applyFont="1" applyFill="1" applyBorder="1" applyAlignment="1" quotePrefix="1">
      <alignment horizontal="center" vertical="center"/>
    </xf>
    <xf numFmtId="185" fontId="5" fillId="0" borderId="2" xfId="0" applyNumberFormat="1" applyFont="1" applyFill="1" applyBorder="1" applyAlignment="1">
      <alignment vertical="center"/>
    </xf>
    <xf numFmtId="185" fontId="5" fillId="0" borderId="3" xfId="0" applyNumberFormat="1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85" fontId="5" fillId="0" borderId="2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8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85" fontId="5" fillId="0" borderId="6" xfId="0" applyNumberFormat="1" applyFont="1" applyFill="1" applyBorder="1" applyAlignment="1">
      <alignment horizontal="right" vertical="center"/>
    </xf>
    <xf numFmtId="185" fontId="5" fillId="0" borderId="2" xfId="0" applyNumberFormat="1" applyFont="1" applyFill="1" applyBorder="1" applyAlignment="1">
      <alignment horizontal="left" vertical="center"/>
    </xf>
    <xf numFmtId="185" fontId="5" fillId="0" borderId="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8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185" fontId="5" fillId="0" borderId="9" xfId="0" applyNumberFormat="1" applyFont="1" applyFill="1" applyBorder="1" applyAlignment="1">
      <alignment horizontal="distributed" vertical="center" wrapText="1"/>
    </xf>
    <xf numFmtId="185" fontId="5" fillId="0" borderId="10" xfId="0" applyNumberFormat="1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5" fontId="5" fillId="0" borderId="11" xfId="0" applyNumberFormat="1" applyFont="1" applyFill="1" applyBorder="1" applyAlignment="1">
      <alignment horizontal="left" vertical="center"/>
    </xf>
    <xf numFmtId="185" fontId="5" fillId="0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85" fontId="5" fillId="0" borderId="13" xfId="0" applyNumberFormat="1" applyFont="1" applyFill="1" applyBorder="1" applyAlignment="1">
      <alignment horizontal="center" vertical="center"/>
    </xf>
    <xf numFmtId="185" fontId="5" fillId="0" borderId="8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2" customWidth="1"/>
    <col min="2" max="2" width="7.5" style="2" customWidth="1"/>
    <col min="3" max="3" width="8.19921875" style="2" customWidth="1"/>
    <col min="4" max="5" width="11.59765625" style="2" customWidth="1"/>
    <col min="6" max="6" width="8.19921875" style="2" customWidth="1"/>
    <col min="7" max="8" width="11.59765625" style="2" customWidth="1"/>
    <col min="9" max="9" width="8.19921875" style="2" customWidth="1"/>
    <col min="10" max="10" width="11.59765625" style="2" customWidth="1"/>
    <col min="11" max="11" width="11.59765625" style="4" customWidth="1"/>
    <col min="12" max="12" width="5" style="2" customWidth="1"/>
    <col min="13" max="16384" width="9" style="2" customWidth="1"/>
  </cols>
  <sheetData>
    <row r="1" ht="15" customHeight="1"/>
    <row r="2" spans="2:10" ht="15" customHeight="1">
      <c r="B2" s="30" t="s">
        <v>4</v>
      </c>
      <c r="C2" s="30"/>
      <c r="D2" s="30"/>
      <c r="E2" s="30"/>
      <c r="F2" s="30"/>
      <c r="G2" s="30"/>
      <c r="H2" s="30"/>
      <c r="I2" s="30"/>
      <c r="J2" s="30"/>
    </row>
    <row r="3" spans="2:10" ht="13.5" customHeight="1">
      <c r="B3" s="11"/>
      <c r="C3" s="11"/>
      <c r="D3" s="11"/>
      <c r="E3" s="11"/>
      <c r="F3" s="11"/>
      <c r="G3" s="11"/>
      <c r="H3" s="11"/>
      <c r="I3" s="11"/>
      <c r="J3" s="11"/>
    </row>
    <row r="4" spans="5:11" ht="13.5" customHeight="1" thickBot="1">
      <c r="E4" s="3"/>
      <c r="K4" s="19" t="s">
        <v>7</v>
      </c>
    </row>
    <row r="5" spans="2:12" ht="13.5" customHeight="1" thickTop="1">
      <c r="B5" s="31" t="s">
        <v>0</v>
      </c>
      <c r="C5" s="28" t="s">
        <v>1</v>
      </c>
      <c r="D5" s="29"/>
      <c r="E5" s="29"/>
      <c r="F5" s="28" t="s">
        <v>5</v>
      </c>
      <c r="G5" s="29"/>
      <c r="H5" s="33"/>
      <c r="I5" s="28" t="s">
        <v>6</v>
      </c>
      <c r="J5" s="29"/>
      <c r="K5" s="29"/>
      <c r="L5" s="4"/>
    </row>
    <row r="6" spans="2:12" ht="52.5" customHeight="1">
      <c r="B6" s="32"/>
      <c r="C6" s="5"/>
      <c r="D6" s="26" t="s">
        <v>11</v>
      </c>
      <c r="E6" s="25" t="s">
        <v>12</v>
      </c>
      <c r="F6" s="5"/>
      <c r="G6" s="26" t="s">
        <v>11</v>
      </c>
      <c r="H6" s="25" t="s">
        <v>12</v>
      </c>
      <c r="I6" s="5"/>
      <c r="J6" s="26" t="s">
        <v>11</v>
      </c>
      <c r="K6" s="25" t="s">
        <v>12</v>
      </c>
      <c r="L6" s="4"/>
    </row>
    <row r="7" spans="2:12" ht="13.5" customHeight="1">
      <c r="B7" s="20" t="s">
        <v>3</v>
      </c>
      <c r="C7" s="7">
        <f aca="true" t="shared" si="0" ref="C7:E11">+F7+I7</f>
        <v>1549</v>
      </c>
      <c r="D7" s="7">
        <f t="shared" si="0"/>
        <v>1035</v>
      </c>
      <c r="E7" s="7">
        <f t="shared" si="0"/>
        <v>514</v>
      </c>
      <c r="F7" s="8">
        <v>1400</v>
      </c>
      <c r="G7" s="8">
        <v>939</v>
      </c>
      <c r="H7" s="7">
        <f aca="true" t="shared" si="1" ref="H7:H12">F7-G7</f>
        <v>461</v>
      </c>
      <c r="I7" s="9">
        <v>149</v>
      </c>
      <c r="J7" s="9">
        <v>96</v>
      </c>
      <c r="K7" s="4">
        <f aca="true" t="shared" si="2" ref="K7:K12">I7-J7</f>
        <v>53</v>
      </c>
      <c r="L7" s="4"/>
    </row>
    <row r="8" spans="2:12" ht="13.5" customHeight="1">
      <c r="B8" s="6" t="s">
        <v>2</v>
      </c>
      <c r="C8" s="7">
        <f t="shared" si="0"/>
        <v>1225</v>
      </c>
      <c r="D8" s="7">
        <f t="shared" si="0"/>
        <v>761</v>
      </c>
      <c r="E8" s="7">
        <f t="shared" si="0"/>
        <v>464</v>
      </c>
      <c r="F8" s="8">
        <v>1064</v>
      </c>
      <c r="G8" s="7">
        <v>660</v>
      </c>
      <c r="H8" s="7">
        <f t="shared" si="1"/>
        <v>404</v>
      </c>
      <c r="I8" s="8">
        <v>161</v>
      </c>
      <c r="J8" s="8">
        <v>101</v>
      </c>
      <c r="K8" s="4">
        <f t="shared" si="2"/>
        <v>60</v>
      </c>
      <c r="L8" s="4"/>
    </row>
    <row r="9" spans="2:13" ht="13.5" customHeight="1">
      <c r="B9" s="14">
        <v>10</v>
      </c>
      <c r="C9" s="7">
        <f t="shared" si="0"/>
        <v>1104</v>
      </c>
      <c r="D9" s="7">
        <f t="shared" si="0"/>
        <v>576</v>
      </c>
      <c r="E9" s="7">
        <f t="shared" si="0"/>
        <v>528</v>
      </c>
      <c r="F9" s="8">
        <v>929</v>
      </c>
      <c r="G9" s="7">
        <v>494</v>
      </c>
      <c r="H9" s="7">
        <f t="shared" si="1"/>
        <v>435</v>
      </c>
      <c r="I9" s="8">
        <v>175</v>
      </c>
      <c r="J9" s="8">
        <v>82</v>
      </c>
      <c r="K9" s="4">
        <f t="shared" si="2"/>
        <v>93</v>
      </c>
      <c r="L9" s="4"/>
      <c r="M9" s="4"/>
    </row>
    <row r="10" spans="2:12" ht="13.5" customHeight="1">
      <c r="B10" s="14">
        <v>11</v>
      </c>
      <c r="C10" s="7">
        <f>+F10+I10</f>
        <v>1001</v>
      </c>
      <c r="D10" s="7">
        <f t="shared" si="0"/>
        <v>580</v>
      </c>
      <c r="E10" s="7">
        <f t="shared" si="0"/>
        <v>421</v>
      </c>
      <c r="F10" s="8">
        <v>837</v>
      </c>
      <c r="G10" s="7">
        <v>491</v>
      </c>
      <c r="H10" s="7">
        <f t="shared" si="1"/>
        <v>346</v>
      </c>
      <c r="I10" s="8">
        <v>164</v>
      </c>
      <c r="J10" s="8">
        <v>89</v>
      </c>
      <c r="K10" s="4">
        <f t="shared" si="2"/>
        <v>75</v>
      </c>
      <c r="L10" s="4"/>
    </row>
    <row r="11" spans="2:12" ht="13.5" customHeight="1">
      <c r="B11" s="14">
        <v>12</v>
      </c>
      <c r="C11" s="7">
        <f t="shared" si="0"/>
        <v>903</v>
      </c>
      <c r="D11" s="7">
        <f t="shared" si="0"/>
        <v>564</v>
      </c>
      <c r="E11" s="7">
        <f t="shared" si="0"/>
        <v>339</v>
      </c>
      <c r="F11" s="8">
        <v>812</v>
      </c>
      <c r="G11" s="7">
        <v>525</v>
      </c>
      <c r="H11" s="8">
        <f t="shared" si="1"/>
        <v>287</v>
      </c>
      <c r="I11" s="8">
        <v>91</v>
      </c>
      <c r="J11" s="8">
        <v>39</v>
      </c>
      <c r="K11" s="10">
        <f t="shared" si="2"/>
        <v>52</v>
      </c>
      <c r="L11" s="4"/>
    </row>
    <row r="12" spans="2:12" ht="13.5" customHeight="1">
      <c r="B12" s="14">
        <v>13</v>
      </c>
      <c r="C12" s="7">
        <v>922</v>
      </c>
      <c r="D12" s="7">
        <v>591</v>
      </c>
      <c r="E12" s="7">
        <v>331</v>
      </c>
      <c r="F12" s="8">
        <v>852</v>
      </c>
      <c r="G12" s="7">
        <v>565</v>
      </c>
      <c r="H12" s="8">
        <f t="shared" si="1"/>
        <v>287</v>
      </c>
      <c r="I12" s="8">
        <v>70</v>
      </c>
      <c r="J12" s="8">
        <v>26</v>
      </c>
      <c r="K12" s="10">
        <f t="shared" si="2"/>
        <v>44</v>
      </c>
      <c r="L12" s="4"/>
    </row>
    <row r="13" spans="2:12" ht="13.5" customHeight="1">
      <c r="B13" s="15">
        <v>14</v>
      </c>
      <c r="C13" s="12">
        <v>747</v>
      </c>
      <c r="D13" s="12">
        <v>327</v>
      </c>
      <c r="E13" s="12">
        <v>420</v>
      </c>
      <c r="F13" s="12">
        <v>675</v>
      </c>
      <c r="G13" s="12">
        <v>301</v>
      </c>
      <c r="H13" s="12">
        <v>374</v>
      </c>
      <c r="I13" s="12">
        <v>72</v>
      </c>
      <c r="J13" s="12">
        <v>26</v>
      </c>
      <c r="K13" s="13">
        <v>46</v>
      </c>
      <c r="L13" s="4"/>
    </row>
    <row r="14" spans="2:12" ht="13.5" customHeight="1">
      <c r="B14" s="14">
        <v>15</v>
      </c>
      <c r="C14" s="8">
        <v>785</v>
      </c>
      <c r="D14" s="8">
        <v>334</v>
      </c>
      <c r="E14" s="8">
        <v>451</v>
      </c>
      <c r="F14" s="8">
        <v>644</v>
      </c>
      <c r="G14" s="7">
        <v>308</v>
      </c>
      <c r="H14" s="8">
        <f aca="true" t="shared" si="3" ref="H14:H19">F14-G14</f>
        <v>336</v>
      </c>
      <c r="I14" s="8">
        <v>141</v>
      </c>
      <c r="J14" s="8">
        <v>26</v>
      </c>
      <c r="K14" s="10">
        <f aca="true" t="shared" si="4" ref="K14:K19">I14-J14</f>
        <v>115</v>
      </c>
      <c r="L14" s="4"/>
    </row>
    <row r="15" spans="2:12" ht="13.5" customHeight="1">
      <c r="B15" s="14">
        <v>16</v>
      </c>
      <c r="C15" s="8">
        <v>601</v>
      </c>
      <c r="D15" s="8">
        <v>309</v>
      </c>
      <c r="E15" s="8">
        <v>292</v>
      </c>
      <c r="F15" s="8">
        <v>527</v>
      </c>
      <c r="G15" s="7">
        <v>276</v>
      </c>
      <c r="H15" s="8">
        <f t="shared" si="3"/>
        <v>251</v>
      </c>
      <c r="I15" s="8">
        <v>74</v>
      </c>
      <c r="J15" s="8">
        <v>33</v>
      </c>
      <c r="K15" s="10">
        <f t="shared" si="4"/>
        <v>41</v>
      </c>
      <c r="L15" s="4"/>
    </row>
    <row r="16" spans="2:12" ht="13.5" customHeight="1">
      <c r="B16" s="14">
        <v>17</v>
      </c>
      <c r="C16" s="8">
        <v>489</v>
      </c>
      <c r="D16" s="8">
        <v>243</v>
      </c>
      <c r="E16" s="8">
        <v>246</v>
      </c>
      <c r="F16" s="8">
        <v>440</v>
      </c>
      <c r="G16" s="7">
        <v>216</v>
      </c>
      <c r="H16" s="8">
        <f t="shared" si="3"/>
        <v>224</v>
      </c>
      <c r="I16" s="8">
        <v>49</v>
      </c>
      <c r="J16" s="8">
        <v>27</v>
      </c>
      <c r="K16" s="10">
        <f t="shared" si="4"/>
        <v>22</v>
      </c>
      <c r="L16" s="4"/>
    </row>
    <row r="17" spans="2:12" ht="13.5" customHeight="1">
      <c r="B17" s="22">
        <v>18</v>
      </c>
      <c r="C17" s="8">
        <v>458</v>
      </c>
      <c r="D17" s="4">
        <v>204</v>
      </c>
      <c r="E17" s="8">
        <f>C17-D17</f>
        <v>254</v>
      </c>
      <c r="F17" s="7">
        <v>407</v>
      </c>
      <c r="G17" s="7">
        <v>187</v>
      </c>
      <c r="H17" s="8">
        <f t="shared" si="3"/>
        <v>220</v>
      </c>
      <c r="I17" s="8">
        <v>51</v>
      </c>
      <c r="J17" s="8">
        <v>17</v>
      </c>
      <c r="K17" s="10">
        <f t="shared" si="4"/>
        <v>34</v>
      </c>
      <c r="L17" s="4"/>
    </row>
    <row r="18" spans="2:12" ht="13.5" customHeight="1">
      <c r="B18" s="22">
        <v>19</v>
      </c>
      <c r="C18" s="8">
        <v>548</v>
      </c>
      <c r="D18" s="4">
        <v>231</v>
      </c>
      <c r="E18" s="8">
        <f>C18-D18</f>
        <v>317</v>
      </c>
      <c r="F18" s="4">
        <v>513</v>
      </c>
      <c r="G18" s="8">
        <v>223</v>
      </c>
      <c r="H18" s="4">
        <f t="shared" si="3"/>
        <v>290</v>
      </c>
      <c r="I18" s="8">
        <v>35</v>
      </c>
      <c r="J18" s="4">
        <v>8</v>
      </c>
      <c r="K18" s="10">
        <f t="shared" si="4"/>
        <v>27</v>
      </c>
      <c r="L18" s="4"/>
    </row>
    <row r="19" spans="2:12" ht="13.5" customHeight="1">
      <c r="B19" s="14">
        <v>20</v>
      </c>
      <c r="C19" s="8">
        <v>492</v>
      </c>
      <c r="D19" s="8">
        <v>166</v>
      </c>
      <c r="E19" s="7">
        <v>326</v>
      </c>
      <c r="F19" s="4">
        <v>464</v>
      </c>
      <c r="G19" s="8">
        <v>158</v>
      </c>
      <c r="H19" s="4">
        <f t="shared" si="3"/>
        <v>306</v>
      </c>
      <c r="I19" s="8">
        <v>28</v>
      </c>
      <c r="J19" s="4">
        <v>8</v>
      </c>
      <c r="K19" s="10">
        <f t="shared" si="4"/>
        <v>20</v>
      </c>
      <c r="L19" s="4"/>
    </row>
    <row r="20" spans="2:12" ht="13.5" customHeight="1">
      <c r="B20" s="14">
        <v>21</v>
      </c>
      <c r="C20" s="8">
        <v>407</v>
      </c>
      <c r="D20" s="8">
        <v>148</v>
      </c>
      <c r="E20" s="7">
        <v>259</v>
      </c>
      <c r="F20" s="8">
        <v>379</v>
      </c>
      <c r="G20" s="8">
        <v>129</v>
      </c>
      <c r="H20" s="8">
        <f>F20-G20</f>
        <v>250</v>
      </c>
      <c r="I20" s="8">
        <v>28</v>
      </c>
      <c r="J20" s="8">
        <v>19</v>
      </c>
      <c r="K20" s="10">
        <f>I20-J20</f>
        <v>9</v>
      </c>
      <c r="L20" s="4"/>
    </row>
    <row r="21" spans="2:12" ht="13.5" customHeight="1">
      <c r="B21" s="14">
        <v>22</v>
      </c>
      <c r="C21" s="8">
        <v>397</v>
      </c>
      <c r="D21" s="8">
        <v>98</v>
      </c>
      <c r="E21" s="7">
        <v>299</v>
      </c>
      <c r="F21" s="8">
        <v>356</v>
      </c>
      <c r="G21" s="8">
        <v>96</v>
      </c>
      <c r="H21" s="8">
        <v>260</v>
      </c>
      <c r="I21" s="8">
        <v>41</v>
      </c>
      <c r="J21" s="8">
        <v>2</v>
      </c>
      <c r="K21" s="10">
        <v>39</v>
      </c>
      <c r="L21" s="4"/>
    </row>
    <row r="22" spans="2:12" ht="13.5" customHeight="1">
      <c r="B22" s="14">
        <v>23</v>
      </c>
      <c r="C22" s="8">
        <v>426</v>
      </c>
      <c r="D22" s="8">
        <v>123</v>
      </c>
      <c r="E22" s="8">
        <v>303</v>
      </c>
      <c r="F22" s="4">
        <v>375</v>
      </c>
      <c r="G22" s="8">
        <v>112</v>
      </c>
      <c r="H22" s="4">
        <f>F22-G22</f>
        <v>263</v>
      </c>
      <c r="I22" s="8">
        <v>51</v>
      </c>
      <c r="J22" s="4">
        <v>11</v>
      </c>
      <c r="K22" s="10">
        <f>I22-J22</f>
        <v>40</v>
      </c>
      <c r="L22" s="4"/>
    </row>
    <row r="23" spans="2:12" ht="13.5" customHeight="1">
      <c r="B23" s="23">
        <v>24</v>
      </c>
      <c r="C23" s="21">
        <v>373</v>
      </c>
      <c r="D23" s="16">
        <v>95</v>
      </c>
      <c r="E23" s="16">
        <v>278</v>
      </c>
      <c r="F23" s="16">
        <v>309</v>
      </c>
      <c r="G23" s="16">
        <v>89</v>
      </c>
      <c r="H23" s="16">
        <f>F23-G23</f>
        <v>220</v>
      </c>
      <c r="I23" s="16">
        <v>64</v>
      </c>
      <c r="J23" s="16">
        <v>6</v>
      </c>
      <c r="K23" s="21">
        <f>I23-J23</f>
        <v>58</v>
      </c>
      <c r="L23" s="4"/>
    </row>
    <row r="24" spans="2:10" ht="13.5" customHeight="1">
      <c r="B24" s="17" t="s">
        <v>8</v>
      </c>
      <c r="C24" s="1"/>
      <c r="D24" s="1"/>
      <c r="E24" s="1"/>
      <c r="F24" s="18"/>
      <c r="G24" s="1"/>
      <c r="H24" s="1"/>
      <c r="I24" s="1"/>
      <c r="J24" s="1"/>
    </row>
    <row r="25" spans="2:10" ht="13.5" customHeight="1">
      <c r="B25" s="17" t="s">
        <v>10</v>
      </c>
      <c r="C25" s="1"/>
      <c r="D25" s="1"/>
      <c r="E25" s="1"/>
      <c r="F25" s="18"/>
      <c r="G25" s="1"/>
      <c r="H25" s="1"/>
      <c r="I25" s="1"/>
      <c r="J25" s="1"/>
    </row>
    <row r="26" spans="2:10" ht="13.5" customHeight="1">
      <c r="B26" s="17" t="s">
        <v>9</v>
      </c>
      <c r="C26" s="1"/>
      <c r="D26" s="1"/>
      <c r="E26" s="17"/>
      <c r="F26" s="17"/>
      <c r="G26" s="17"/>
      <c r="H26" s="17"/>
      <c r="I26" s="1"/>
      <c r="J26" s="1"/>
    </row>
    <row r="27" spans="2:11" s="1" customFormat="1" ht="13.5" customHeight="1">
      <c r="B27" s="27"/>
      <c r="C27" s="27"/>
      <c r="D27" s="27"/>
      <c r="E27" s="27"/>
      <c r="F27" s="27"/>
      <c r="G27" s="27"/>
      <c r="H27" s="27"/>
      <c r="I27" s="27"/>
      <c r="J27" s="27"/>
      <c r="K27" s="24"/>
    </row>
    <row r="28" spans="5:8" s="1" customFormat="1" ht="13.5" customHeight="1">
      <c r="E28" s="17"/>
      <c r="F28" s="17"/>
      <c r="G28" s="17"/>
      <c r="H28" s="17"/>
    </row>
  </sheetData>
  <mergeCells count="6">
    <mergeCell ref="B27:J27"/>
    <mergeCell ref="I5:K5"/>
    <mergeCell ref="B2:J2"/>
    <mergeCell ref="C5:E5"/>
    <mergeCell ref="B5:B6"/>
    <mergeCell ref="F5:H5"/>
  </mergeCells>
  <printOptions/>
  <pageMargins left="0.5905511811023623" right="0.3937007874015748" top="0.984251968503937" bottom="0.984251968503937" header="0.5118110236220472" footer="0.5118110236220472"/>
  <pageSetup fitToHeight="1" fitToWidth="1" horizontalDpi="204" verticalDpi="204" orientation="portrait" paperSize="9" scale="88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2013-07-26T02:53:03Z</cp:lastPrinted>
  <dcterms:created xsi:type="dcterms:W3CDTF">1996-06-18T08:03:38Z</dcterms:created>
  <dcterms:modified xsi:type="dcterms:W3CDTF">2013-10-30T04:50:55Z</dcterms:modified>
  <cp:category/>
  <cp:version/>
  <cp:contentType/>
  <cp:contentStatus/>
</cp:coreProperties>
</file>