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35" windowHeight="7545" activeTab="0"/>
  </bookViews>
  <sheets>
    <sheet name="1-1-2-8表(H24)" sheetId="1" r:id="rId1"/>
    <sheet name="1-1-2-8表(H23)" sheetId="2" r:id="rId2"/>
    <sheet name="1-1-2-8表(H22)" sheetId="3" r:id="rId3"/>
    <sheet name="1-1-2-8表(H21)" sheetId="4" r:id="rId4"/>
    <sheet name="1-1-2-8表(H20)" sheetId="5" r:id="rId5"/>
    <sheet name="1-1-2-8表(H19)" sheetId="6" r:id="rId6"/>
    <sheet name="1-1-2-8表(H18)" sheetId="7" r:id="rId7"/>
    <sheet name="1-1-2-8表(H17)" sheetId="8" r:id="rId8"/>
  </sheets>
  <definedNames/>
  <calcPr fullCalcOnLoad="1"/>
</workbook>
</file>

<file path=xl/sharedStrings.xml><?xml version="1.0" encoding="utf-8"?>
<sst xmlns="http://schemas.openxmlformats.org/spreadsheetml/2006/main" count="137" uniqueCount="35">
  <si>
    <t>住宅</t>
  </si>
  <si>
    <t>駐車（輪）場</t>
  </si>
  <si>
    <t>道路上</t>
  </si>
  <si>
    <t>商店</t>
  </si>
  <si>
    <t>その他</t>
  </si>
  <si>
    <t>車両</t>
  </si>
  <si>
    <t>自動販売機</t>
  </si>
  <si>
    <t>区　　分</t>
  </si>
  <si>
    <t>件　　数</t>
  </si>
  <si>
    <t>②　発生場所</t>
  </si>
  <si>
    <t>①　被害器物等</t>
  </si>
  <si>
    <t>（平成18年）</t>
  </si>
  <si>
    <t>（平成17年）</t>
  </si>
  <si>
    <t>　　２　信書隠匿を除く。</t>
  </si>
  <si>
    <t>（平成19年）</t>
  </si>
  <si>
    <t>総数</t>
  </si>
  <si>
    <t>（平成20年）</t>
  </si>
  <si>
    <t>注　１　警察庁の統計による。</t>
  </si>
  <si>
    <t>看板</t>
  </si>
  <si>
    <t>動植物</t>
  </si>
  <si>
    <t>（平成21年）</t>
  </si>
  <si>
    <t>建造物の関連物</t>
  </si>
  <si>
    <t>区　　　分</t>
  </si>
  <si>
    <t>注　１　警察庁の統計による。</t>
  </si>
  <si>
    <t>　　４　（　）内は，構成比である。</t>
  </si>
  <si>
    <t>　　３　「建造物の関連物」は，家屋及び建造物の塀・壁，ドア・扉，窓等をいう。</t>
  </si>
  <si>
    <t>注　１　警察庁の統計による。</t>
  </si>
  <si>
    <t xml:space="preserve"> </t>
  </si>
  <si>
    <t xml:space="preserve"> </t>
  </si>
  <si>
    <t>（平成22年）</t>
  </si>
  <si>
    <t>（平成23年）</t>
  </si>
  <si>
    <t>注　１　警察庁の統計による。</t>
  </si>
  <si>
    <t>（平成24年）</t>
  </si>
  <si>
    <t>注　１　警察庁の統計による。</t>
  </si>
  <si>
    <t>１-１-２-８表　器物損壊 被害対象別認知件数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</si>
</sst>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_ "/>
    <numFmt numFmtId="179" formatCode="\(0.0\)_ "/>
    <numFmt numFmtId="180" formatCode="#,##0.0;[Red]\-#,##0.0"/>
    <numFmt numFmtId="181" formatCode="\(0.0\)"/>
    <numFmt numFmtId="182" formatCode="0.0"/>
    <numFmt numFmtId="183" formatCode="0.00_ "/>
    <numFmt numFmtId="184" formatCode="0.0%"/>
    <numFmt numFmtId="185" formatCode="\1\3.0"/>
    <numFmt numFmtId="186" formatCode="_ * #,##0.0_ ;_ * \-#,##0.0_ ;_ * &quot;-&quot;?_ ;_ @_ "/>
    <numFmt numFmtId="187" formatCode="#,##0.0_ "/>
    <numFmt numFmtId="188" formatCode="#,##0_ "/>
    <numFmt numFmtId="189" formatCode="0.000"/>
    <numFmt numFmtId="190" formatCode="#,##0_);[Red]\(#,##0\)"/>
    <numFmt numFmtId="191" formatCode="0_);[Red]\(0\)"/>
    <numFmt numFmtId="192" formatCode="0.000000_ "/>
    <numFmt numFmtId="193" formatCode="0.00000_ "/>
    <numFmt numFmtId="194" formatCode="0.0000_ "/>
    <numFmt numFmtId="195" formatCode="#,##0.0"/>
    <numFmt numFmtId="196" formatCode="#,##0.0_);\(#,##0.0\)"/>
    <numFmt numFmtId="197" formatCode="#,##0_);\(#,##0\)"/>
    <numFmt numFmtId="198" formatCode="#,##0_ ;[Red]\-#,##0\ "/>
    <numFmt numFmtId="199" formatCode="\(#,##0.0\)"/>
    <numFmt numFmtId="20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38" fontId="3" fillId="0" borderId="3" xfId="17" applyFont="1" applyBorder="1" applyAlignment="1">
      <alignment horizontal="right"/>
    </xf>
    <xf numFmtId="0" fontId="3" fillId="0" borderId="0" xfId="0" applyFont="1" applyAlignment="1">
      <alignment horizontal="right"/>
    </xf>
    <xf numFmtId="38" fontId="3" fillId="0" borderId="4" xfId="17" applyFont="1" applyBorder="1" applyAlignment="1">
      <alignment horizontal="right"/>
    </xf>
    <xf numFmtId="179" fontId="3" fillId="0" borderId="5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38" fontId="3" fillId="0" borderId="6" xfId="17" applyFont="1" applyBorder="1" applyAlignment="1">
      <alignment horizontal="right"/>
    </xf>
    <xf numFmtId="179" fontId="3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38" fontId="3" fillId="0" borderId="4" xfId="17" applyFont="1" applyFill="1" applyBorder="1" applyAlignment="1">
      <alignment horizontal="right"/>
    </xf>
    <xf numFmtId="179" fontId="3" fillId="0" borderId="5" xfId="0" applyNumberFormat="1" applyFont="1" applyFill="1" applyBorder="1" applyAlignment="1">
      <alignment horizontal="right"/>
    </xf>
    <xf numFmtId="38" fontId="3" fillId="0" borderId="3" xfId="17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38" fontId="3" fillId="0" borderId="6" xfId="17" applyFont="1" applyFill="1" applyBorder="1" applyAlignment="1">
      <alignment horizontal="right"/>
    </xf>
    <xf numFmtId="179" fontId="3" fillId="0" borderId="7" xfId="0" applyNumberFormat="1" applyFont="1" applyFill="1" applyBorder="1" applyAlignment="1">
      <alignment horizontal="right"/>
    </xf>
    <xf numFmtId="38" fontId="3" fillId="0" borderId="0" xfId="17" applyFont="1" applyBorder="1" applyAlignment="1">
      <alignment horizontal="right"/>
    </xf>
    <xf numFmtId="196" fontId="3" fillId="0" borderId="5" xfId="17" applyNumberFormat="1" applyFont="1" applyBorder="1" applyAlignment="1">
      <alignment horizontal="right"/>
    </xf>
    <xf numFmtId="196" fontId="3" fillId="0" borderId="0" xfId="17" applyNumberFormat="1" applyFont="1" applyBorder="1" applyAlignment="1">
      <alignment horizontal="right"/>
    </xf>
    <xf numFmtId="196" fontId="3" fillId="0" borderId="7" xfId="17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Fill="1" applyBorder="1" applyAlignment="1">
      <alignment horizontal="left"/>
    </xf>
    <xf numFmtId="38" fontId="0" fillId="0" borderId="0" xfId="0" applyNumberFormat="1" applyAlignment="1">
      <alignment/>
    </xf>
    <xf numFmtId="179" fontId="0" fillId="0" borderId="0" xfId="0" applyNumberFormat="1" applyAlignment="1">
      <alignment/>
    </xf>
    <xf numFmtId="198" fontId="3" fillId="0" borderId="0" xfId="17" applyNumberFormat="1" applyFont="1" applyBorder="1" applyAlignment="1">
      <alignment horizontal="right"/>
    </xf>
    <xf numFmtId="198" fontId="3" fillId="0" borderId="7" xfId="17" applyNumberFormat="1" applyFont="1" applyBorder="1" applyAlignment="1">
      <alignment horizontal="right"/>
    </xf>
    <xf numFmtId="198" fontId="3" fillId="0" borderId="4" xfId="17" applyNumberFormat="1" applyFont="1" applyBorder="1" applyAlignment="1">
      <alignment horizontal="right"/>
    </xf>
    <xf numFmtId="198" fontId="3" fillId="0" borderId="3" xfId="17" applyNumberFormat="1" applyFont="1" applyBorder="1" applyAlignment="1">
      <alignment horizontal="right"/>
    </xf>
    <xf numFmtId="198" fontId="3" fillId="0" borderId="6" xfId="17" applyNumberFormat="1" applyFont="1" applyBorder="1" applyAlignment="1">
      <alignment horizontal="right"/>
    </xf>
    <xf numFmtId="0" fontId="3" fillId="0" borderId="1" xfId="0" applyFont="1" applyBorder="1" applyAlignment="1">
      <alignment horizontal="distributed" shrinkToFit="1"/>
    </xf>
    <xf numFmtId="0" fontId="3" fillId="0" borderId="2" xfId="0" applyFont="1" applyBorder="1" applyAlignment="1">
      <alignment horizontal="distributed" shrinkToFit="1"/>
    </xf>
    <xf numFmtId="0" fontId="3" fillId="0" borderId="9" xfId="0" applyFont="1" applyBorder="1" applyAlignment="1">
      <alignment horizontal="center" shrinkToFit="1"/>
    </xf>
    <xf numFmtId="178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distributed" shrinkToFit="1"/>
    </xf>
    <xf numFmtId="41" fontId="3" fillId="0" borderId="0" xfId="17" applyNumberFormat="1" applyFont="1" applyBorder="1" applyAlignment="1">
      <alignment horizontal="right"/>
    </xf>
    <xf numFmtId="41" fontId="3" fillId="0" borderId="7" xfId="17" applyNumberFormat="1" applyFont="1" applyBorder="1" applyAlignment="1">
      <alignment horizontal="right"/>
    </xf>
    <xf numFmtId="196" fontId="3" fillId="0" borderId="0" xfId="17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distributed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199" fontId="3" fillId="0" borderId="0" xfId="0" applyNumberFormat="1" applyFont="1" applyFill="1" applyBorder="1" applyAlignment="1">
      <alignment vertical="center"/>
    </xf>
    <xf numFmtId="199" fontId="3" fillId="0" borderId="7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B2:K17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625" style="0" customWidth="1"/>
    <col min="2" max="2" width="16.625" style="0" customWidth="1"/>
    <col min="3" max="3" width="13.375" style="0" customWidth="1"/>
    <col min="4" max="4" width="9.625" style="0" customWidth="1"/>
    <col min="5" max="5" width="8.50390625" style="0" bestFit="1" customWidth="1"/>
    <col min="6" max="7" width="3.25390625" style="0" customWidth="1"/>
    <col min="8" max="8" width="4.375" style="0" customWidth="1"/>
    <col min="9" max="9" width="15.00390625" style="0" customWidth="1"/>
    <col min="10" max="10" width="7.875" style="0" bestFit="1" customWidth="1"/>
    <col min="11" max="11" width="8.50390625" style="0" customWidth="1"/>
    <col min="12" max="12" width="10.00390625" style="0" customWidth="1"/>
    <col min="13" max="13" width="6.25390625" style="0" customWidth="1"/>
    <col min="14" max="22" width="10.00390625" style="0" customWidth="1"/>
    <col min="23" max="23" width="3.00390625" style="0" customWidth="1"/>
    <col min="24" max="24" width="6.375" style="0" bestFit="1" customWidth="1"/>
    <col min="25" max="25" width="15.125" style="0" bestFit="1" customWidth="1"/>
    <col min="26" max="26" width="12.625" style="0" bestFit="1" customWidth="1"/>
  </cols>
  <sheetData>
    <row r="1" ht="15" customHeight="1"/>
    <row r="2" spans="2:11" s="8" customFormat="1" ht="15" customHeight="1">
      <c r="B2" s="7" t="s">
        <v>34</v>
      </c>
      <c r="C2" s="7"/>
      <c r="D2" s="7"/>
      <c r="E2" s="7"/>
      <c r="F2" s="7"/>
      <c r="G2" s="7"/>
      <c r="H2" s="7"/>
      <c r="I2" s="7"/>
      <c r="J2" s="7"/>
      <c r="K2" s="7"/>
    </row>
    <row r="3" spans="3:11" s="8" customFormat="1" ht="13.5" customHeight="1">
      <c r="C3" s="7"/>
      <c r="D3" s="7"/>
      <c r="E3" s="7"/>
      <c r="F3" s="7"/>
      <c r="G3" s="7"/>
      <c r="H3" s="7"/>
      <c r="I3" s="7"/>
      <c r="J3" s="7"/>
      <c r="K3" s="7"/>
    </row>
    <row r="4" spans="2:5" ht="13.5" customHeight="1" thickBot="1">
      <c r="B4" s="7"/>
      <c r="D4" s="13" t="s">
        <v>32</v>
      </c>
      <c r="E4" s="40"/>
    </row>
    <row r="5" spans="2:5" ht="13.5" customHeight="1" thickTop="1">
      <c r="B5" s="64" t="s">
        <v>22</v>
      </c>
      <c r="C5" s="67" t="s">
        <v>8</v>
      </c>
      <c r="D5" s="68"/>
      <c r="E5" s="9"/>
    </row>
    <row r="6" spans="2:5" ht="13.5" customHeight="1">
      <c r="B6" s="63" t="s">
        <v>15</v>
      </c>
      <c r="C6" s="25">
        <v>144122</v>
      </c>
      <c r="D6" s="61">
        <f>SUM(D7:D12)</f>
        <v>99.99999999999999</v>
      </c>
      <c r="E6" s="9"/>
    </row>
    <row r="7" spans="2:9" ht="13.5" customHeight="1">
      <c r="B7" s="59" t="s">
        <v>21</v>
      </c>
      <c r="C7" s="27">
        <v>40121</v>
      </c>
      <c r="D7" s="61">
        <f aca="true" t="shared" si="0" ref="D7:D12">C7/$C$6%</f>
        <v>27.838220396608428</v>
      </c>
      <c r="E7" s="9"/>
      <c r="I7" s="43"/>
    </row>
    <row r="8" spans="2:5" ht="13.5" customHeight="1">
      <c r="B8" s="59" t="s">
        <v>5</v>
      </c>
      <c r="C8" s="27">
        <v>85653</v>
      </c>
      <c r="D8" s="61">
        <f t="shared" si="0"/>
        <v>59.430898821831505</v>
      </c>
      <c r="E8" s="9"/>
    </row>
    <row r="9" spans="2:5" ht="13.5" customHeight="1">
      <c r="B9" s="59" t="s">
        <v>6</v>
      </c>
      <c r="C9" s="27">
        <v>1544</v>
      </c>
      <c r="D9" s="61">
        <f t="shared" si="0"/>
        <v>1.0713145807024604</v>
      </c>
      <c r="E9" s="6"/>
    </row>
    <row r="10" spans="2:5" ht="13.5" customHeight="1">
      <c r="B10" s="59" t="s">
        <v>18</v>
      </c>
      <c r="C10" s="27">
        <v>2209</v>
      </c>
      <c r="D10" s="61">
        <f t="shared" si="0"/>
        <v>1.532729215525735</v>
      </c>
      <c r="E10" s="6"/>
    </row>
    <row r="11" spans="2:5" ht="13.5" customHeight="1">
      <c r="B11" s="59" t="s">
        <v>19</v>
      </c>
      <c r="C11" s="27">
        <v>823</v>
      </c>
      <c r="D11" s="61">
        <f t="shared" si="0"/>
        <v>0.5710439766309099</v>
      </c>
      <c r="E11" s="6"/>
    </row>
    <row r="12" spans="2:5" ht="13.5" customHeight="1">
      <c r="B12" s="60" t="s">
        <v>4</v>
      </c>
      <c r="C12" s="29">
        <f>C6-C7-C8-C9-C10-C11</f>
        <v>13772</v>
      </c>
      <c r="D12" s="62">
        <f t="shared" si="0"/>
        <v>9.555793008700961</v>
      </c>
      <c r="E12" s="4"/>
    </row>
    <row r="13" spans="2:5" ht="13.5" customHeight="1">
      <c r="B13" s="4" t="s">
        <v>33</v>
      </c>
      <c r="C13" s="55"/>
      <c r="D13" s="57"/>
      <c r="E13" s="4"/>
    </row>
    <row r="14" spans="2:6" ht="13.5" customHeight="1">
      <c r="B14" s="4" t="s">
        <v>13</v>
      </c>
      <c r="C14" s="8"/>
      <c r="D14" s="8"/>
      <c r="E14" s="39"/>
      <c r="F14" s="4"/>
    </row>
    <row r="15" ht="13.5" customHeight="1">
      <c r="B15" s="4" t="s">
        <v>25</v>
      </c>
    </row>
    <row r="16" spans="2:11" ht="13.5" customHeight="1">
      <c r="B16" s="4" t="s">
        <v>24</v>
      </c>
      <c r="J16" s="43"/>
      <c r="K16" s="44"/>
    </row>
    <row r="17" spans="7:9" ht="13.5" customHeight="1">
      <c r="G17" s="1"/>
      <c r="H17" s="1"/>
      <c r="I17" s="1"/>
    </row>
  </sheetData>
  <mergeCells count="1">
    <mergeCell ref="C5:D5"/>
  </mergeCells>
  <printOptions/>
  <pageMargins left="0.75" right="0.35" top="0.76" bottom="0.64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B2:K17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625" style="0" customWidth="1"/>
    <col min="2" max="2" width="16.625" style="0" customWidth="1"/>
    <col min="3" max="3" width="13.375" style="0" customWidth="1"/>
    <col min="4" max="4" width="9.625" style="0" customWidth="1"/>
    <col min="5" max="5" width="8.50390625" style="0" bestFit="1" customWidth="1"/>
    <col min="6" max="7" width="3.25390625" style="0" customWidth="1"/>
    <col min="8" max="8" width="4.375" style="0" customWidth="1"/>
    <col min="9" max="9" width="15.00390625" style="0" customWidth="1"/>
    <col min="10" max="10" width="7.875" style="0" bestFit="1" customWidth="1"/>
    <col min="11" max="11" width="8.50390625" style="0" customWidth="1"/>
    <col min="12" max="12" width="10.00390625" style="0" customWidth="1"/>
    <col min="13" max="13" width="6.25390625" style="0" customWidth="1"/>
    <col min="14" max="22" width="10.00390625" style="0" customWidth="1"/>
    <col min="23" max="23" width="3.00390625" style="0" customWidth="1"/>
    <col min="24" max="24" width="6.375" style="0" bestFit="1" customWidth="1"/>
    <col min="25" max="25" width="15.125" style="0" bestFit="1" customWidth="1"/>
    <col min="26" max="26" width="12.625" style="0" bestFit="1" customWidth="1"/>
  </cols>
  <sheetData>
    <row r="1" ht="15" customHeight="1"/>
    <row r="2" spans="2:11" s="8" customFormat="1" ht="15" customHeight="1">
      <c r="B2" s="7"/>
      <c r="C2" s="7"/>
      <c r="D2" s="7"/>
      <c r="E2" s="7"/>
      <c r="F2" s="7"/>
      <c r="G2" s="7"/>
      <c r="H2" s="7"/>
      <c r="I2" s="7"/>
      <c r="J2" s="7"/>
      <c r="K2" s="7"/>
    </row>
    <row r="3" spans="3:11" s="8" customFormat="1" ht="13.5" customHeight="1">
      <c r="C3" s="7"/>
      <c r="D3" s="7"/>
      <c r="E3" s="7"/>
      <c r="F3" s="7"/>
      <c r="G3" s="7"/>
      <c r="H3" s="7"/>
      <c r="I3" s="7"/>
      <c r="J3" s="7"/>
      <c r="K3" s="7"/>
    </row>
    <row r="4" spans="2:5" ht="13.5" customHeight="1" thickBot="1">
      <c r="B4" s="7"/>
      <c r="D4" s="13" t="s">
        <v>30</v>
      </c>
      <c r="E4" s="40"/>
    </row>
    <row r="5" spans="2:5" ht="13.5" customHeight="1" thickTop="1">
      <c r="B5" s="64" t="s">
        <v>22</v>
      </c>
      <c r="C5" s="67" t="s">
        <v>8</v>
      </c>
      <c r="D5" s="68"/>
      <c r="E5" s="9"/>
    </row>
    <row r="6" spans="2:5" ht="13.5" customHeight="1">
      <c r="B6" s="63" t="s">
        <v>15</v>
      </c>
      <c r="C6" s="25">
        <v>147536</v>
      </c>
      <c r="D6" s="61">
        <f>SUM(D7:D12)</f>
        <v>100</v>
      </c>
      <c r="E6" s="9"/>
    </row>
    <row r="7" spans="2:9" ht="13.5" customHeight="1">
      <c r="B7" s="59" t="s">
        <v>21</v>
      </c>
      <c r="C7" s="27">
        <v>41386</v>
      </c>
      <c r="D7" s="61">
        <f aca="true" t="shared" si="0" ref="D7:D12">C7/$C$6%</f>
        <v>28.05145862704696</v>
      </c>
      <c r="E7" s="9"/>
      <c r="I7" s="43"/>
    </row>
    <row r="8" spans="2:5" ht="13.5" customHeight="1">
      <c r="B8" s="59" t="s">
        <v>5</v>
      </c>
      <c r="C8" s="27">
        <v>89052</v>
      </c>
      <c r="D8" s="61">
        <f t="shared" si="0"/>
        <v>60.35950547662944</v>
      </c>
      <c r="E8" s="9"/>
    </row>
    <row r="9" spans="2:5" ht="13.5" customHeight="1">
      <c r="B9" s="59" t="s">
        <v>6</v>
      </c>
      <c r="C9" s="27">
        <v>1570</v>
      </c>
      <c r="D9" s="61">
        <f t="shared" si="0"/>
        <v>1.0641470556338792</v>
      </c>
      <c r="E9" s="6"/>
    </row>
    <row r="10" spans="2:5" ht="13.5" customHeight="1">
      <c r="B10" s="59" t="s">
        <v>18</v>
      </c>
      <c r="C10" s="27">
        <v>2113</v>
      </c>
      <c r="D10" s="61">
        <f t="shared" si="0"/>
        <v>1.4321928207352783</v>
      </c>
      <c r="E10" s="6"/>
    </row>
    <row r="11" spans="2:5" ht="13.5" customHeight="1">
      <c r="B11" s="59" t="s">
        <v>19</v>
      </c>
      <c r="C11" s="27">
        <v>728</v>
      </c>
      <c r="D11" s="61">
        <f t="shared" si="0"/>
        <v>0.49343888949137843</v>
      </c>
      <c r="E11" s="6"/>
    </row>
    <row r="12" spans="2:5" ht="13.5" customHeight="1">
      <c r="B12" s="60" t="s">
        <v>4</v>
      </c>
      <c r="C12" s="29">
        <f>C6-C7-C8-C9-C10-C11</f>
        <v>12687</v>
      </c>
      <c r="D12" s="62">
        <f t="shared" si="0"/>
        <v>8.599257130463075</v>
      </c>
      <c r="E12" s="4"/>
    </row>
    <row r="13" spans="2:5" ht="13.5" customHeight="1">
      <c r="B13" s="4" t="s">
        <v>31</v>
      </c>
      <c r="C13" s="55"/>
      <c r="D13" s="57"/>
      <c r="E13" s="4"/>
    </row>
    <row r="14" spans="2:6" ht="13.5" customHeight="1">
      <c r="B14" s="4" t="s">
        <v>13</v>
      </c>
      <c r="C14" s="8"/>
      <c r="D14" s="8"/>
      <c r="E14" s="39"/>
      <c r="F14" s="4"/>
    </row>
    <row r="15" ht="13.5" customHeight="1">
      <c r="B15" s="4" t="s">
        <v>25</v>
      </c>
    </row>
    <row r="16" spans="2:11" ht="13.5" customHeight="1">
      <c r="B16" s="4" t="s">
        <v>24</v>
      </c>
      <c r="J16" s="43"/>
      <c r="K16" s="44"/>
    </row>
    <row r="17" spans="7:9" ht="13.5" customHeight="1">
      <c r="G17" s="1"/>
      <c r="H17" s="1"/>
      <c r="I17" s="1"/>
    </row>
  </sheetData>
  <mergeCells count="1">
    <mergeCell ref="C5:D5"/>
  </mergeCells>
  <printOptions/>
  <pageMargins left="0.75" right="0.35" top="0.76" bottom="0.64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B2:K16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625" style="0" customWidth="1"/>
    <col min="2" max="2" width="16.625" style="0" customWidth="1"/>
    <col min="3" max="3" width="13.375" style="0" customWidth="1"/>
    <col min="4" max="4" width="9.625" style="0" customWidth="1"/>
    <col min="5" max="5" width="8.50390625" style="0" bestFit="1" customWidth="1"/>
    <col min="6" max="7" width="3.25390625" style="0" customWidth="1"/>
    <col min="8" max="8" width="4.375" style="0" customWidth="1"/>
    <col min="9" max="9" width="15.00390625" style="0" customWidth="1"/>
    <col min="10" max="10" width="7.875" style="0" bestFit="1" customWidth="1"/>
    <col min="11" max="11" width="8.50390625" style="0" customWidth="1"/>
    <col min="12" max="12" width="10.00390625" style="0" customWidth="1"/>
    <col min="13" max="13" width="6.25390625" style="0" customWidth="1"/>
    <col min="14" max="22" width="10.00390625" style="0" customWidth="1"/>
    <col min="23" max="23" width="3.00390625" style="0" customWidth="1"/>
    <col min="24" max="24" width="6.375" style="0" bestFit="1" customWidth="1"/>
    <col min="25" max="25" width="15.125" style="0" bestFit="1" customWidth="1"/>
    <col min="26" max="26" width="12.625" style="0" bestFit="1" customWidth="1"/>
  </cols>
  <sheetData>
    <row r="1" ht="15" customHeight="1"/>
    <row r="2" spans="2:11" s="8" customFormat="1" ht="15" customHeight="1">
      <c r="B2" s="7"/>
      <c r="C2" s="7"/>
      <c r="D2" s="7"/>
      <c r="E2" s="7"/>
      <c r="F2" s="7"/>
      <c r="G2" s="7"/>
      <c r="H2" s="7"/>
      <c r="I2" s="7"/>
      <c r="J2" s="7"/>
      <c r="K2" s="7"/>
    </row>
    <row r="3" spans="3:11" s="8" customFormat="1" ht="13.5" customHeight="1">
      <c r="C3" s="7"/>
      <c r="D3" s="7"/>
      <c r="E3" s="7"/>
      <c r="F3" s="7"/>
      <c r="G3" s="7"/>
      <c r="H3" s="7"/>
      <c r="I3" s="7"/>
      <c r="J3" s="7"/>
      <c r="K3" s="7"/>
    </row>
    <row r="4" spans="2:5" ht="13.5" customHeight="1" thickBot="1">
      <c r="B4" s="7"/>
      <c r="D4" s="13" t="s">
        <v>29</v>
      </c>
      <c r="E4" s="40"/>
    </row>
    <row r="5" spans="2:5" ht="13.5" customHeight="1" thickTop="1">
      <c r="B5" s="64" t="s">
        <v>22</v>
      </c>
      <c r="C5" s="65" t="s">
        <v>8</v>
      </c>
      <c r="D5" s="66"/>
      <c r="E5" s="9"/>
    </row>
    <row r="6" spans="2:5" ht="13.5" customHeight="1">
      <c r="B6" s="63" t="s">
        <v>15</v>
      </c>
      <c r="C6" s="14">
        <v>156714</v>
      </c>
      <c r="D6" s="61">
        <v>100</v>
      </c>
      <c r="E6" s="9"/>
    </row>
    <row r="7" spans="2:9" ht="13.5" customHeight="1">
      <c r="B7" s="59" t="s">
        <v>21</v>
      </c>
      <c r="C7" s="12">
        <v>45025</v>
      </c>
      <c r="D7" s="61">
        <v>28.73068136860778</v>
      </c>
      <c r="E7" s="9"/>
      <c r="I7" s="43"/>
    </row>
    <row r="8" spans="2:5" ht="13.5" customHeight="1">
      <c r="B8" s="59" t="s">
        <v>5</v>
      </c>
      <c r="C8" s="12">
        <v>93786</v>
      </c>
      <c r="D8" s="61">
        <v>59.84532332784563</v>
      </c>
      <c r="E8" s="9"/>
    </row>
    <row r="9" spans="2:5" ht="13.5" customHeight="1">
      <c r="B9" s="59" t="s">
        <v>6</v>
      </c>
      <c r="C9" s="12">
        <v>1691</v>
      </c>
      <c r="D9" s="61">
        <v>1.079035695598351</v>
      </c>
      <c r="E9" s="6"/>
    </row>
    <row r="10" spans="2:5" ht="13.5" customHeight="1">
      <c r="B10" s="59" t="s">
        <v>18</v>
      </c>
      <c r="C10" s="12">
        <v>2226</v>
      </c>
      <c r="D10" s="61">
        <v>1.4204219150809754</v>
      </c>
      <c r="E10" s="6"/>
    </row>
    <row r="11" spans="2:5" ht="13.5" customHeight="1">
      <c r="B11" s="59" t="s">
        <v>19</v>
      </c>
      <c r="C11" s="12">
        <v>903</v>
      </c>
      <c r="D11" s="61">
        <v>0.5762088900800183</v>
      </c>
      <c r="E11" s="6"/>
    </row>
    <row r="12" spans="2:5" ht="13.5" customHeight="1">
      <c r="B12" s="60" t="s">
        <v>4</v>
      </c>
      <c r="C12" s="17">
        <v>13083</v>
      </c>
      <c r="D12" s="62">
        <v>8.348328802787243</v>
      </c>
      <c r="E12" s="4"/>
    </row>
    <row r="13" spans="2:6" ht="13.5" customHeight="1">
      <c r="B13" s="4" t="s">
        <v>26</v>
      </c>
      <c r="C13" s="8"/>
      <c r="D13" s="8"/>
      <c r="E13" s="39"/>
      <c r="F13" s="4"/>
    </row>
    <row r="14" ht="13.5" customHeight="1">
      <c r="B14" s="4" t="s">
        <v>13</v>
      </c>
    </row>
    <row r="15" spans="2:11" ht="13.5" customHeight="1">
      <c r="B15" s="4" t="s">
        <v>25</v>
      </c>
      <c r="J15" s="43"/>
      <c r="K15" s="44"/>
    </row>
    <row r="16" spans="2:9" ht="13.5" customHeight="1">
      <c r="B16" s="4" t="s">
        <v>24</v>
      </c>
      <c r="G16" s="1"/>
      <c r="H16" s="1"/>
      <c r="I16" s="1"/>
    </row>
  </sheetData>
  <sheetProtection/>
  <printOptions/>
  <pageMargins left="0.75" right="0.35" top="0.76" bottom="0.64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B2:L22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125" style="0" customWidth="1"/>
    <col min="2" max="2" width="16.625" style="0" customWidth="1"/>
    <col min="3" max="3" width="13.375" style="0" customWidth="1"/>
    <col min="4" max="4" width="9.625" style="0" customWidth="1"/>
    <col min="5" max="5" width="8.50390625" style="0" bestFit="1" customWidth="1"/>
    <col min="6" max="7" width="3.25390625" style="0" customWidth="1"/>
    <col min="8" max="8" width="4.375" style="0" customWidth="1"/>
    <col min="9" max="9" width="15.00390625" style="0" customWidth="1"/>
    <col min="10" max="10" width="7.875" style="0" bestFit="1" customWidth="1"/>
    <col min="11" max="11" width="8.50390625" style="0" customWidth="1"/>
    <col min="12" max="12" width="10.00390625" style="0" customWidth="1"/>
    <col min="13" max="13" width="6.25390625" style="0" customWidth="1"/>
    <col min="14" max="22" width="10.00390625" style="0" customWidth="1"/>
    <col min="23" max="23" width="3.00390625" style="0" customWidth="1"/>
    <col min="24" max="24" width="6.375" style="0" bestFit="1" customWidth="1"/>
    <col min="25" max="25" width="15.125" style="0" bestFit="1" customWidth="1"/>
    <col min="26" max="26" width="12.625" style="0" bestFit="1" customWidth="1"/>
  </cols>
  <sheetData>
    <row r="2" spans="3:11" s="8" customFormat="1" ht="13.5" customHeight="1">
      <c r="C2" s="7"/>
      <c r="D2" s="7"/>
      <c r="E2" s="7"/>
      <c r="F2" s="7"/>
      <c r="G2" s="7"/>
      <c r="H2" s="7"/>
      <c r="I2" s="7"/>
      <c r="J2" s="7"/>
      <c r="K2" s="7"/>
    </row>
    <row r="3" spans="3:11" s="8" customFormat="1" ht="13.5" customHeight="1">
      <c r="C3" s="7"/>
      <c r="D3" s="7"/>
      <c r="E3" s="7"/>
      <c r="F3" s="7"/>
      <c r="G3" s="7"/>
      <c r="H3" s="7"/>
      <c r="I3" s="7"/>
      <c r="J3" s="7"/>
      <c r="K3" s="7"/>
    </row>
    <row r="4" spans="2:5" ht="13.5" customHeight="1" thickBot="1">
      <c r="B4" s="7"/>
      <c r="D4" s="13" t="s">
        <v>20</v>
      </c>
      <c r="E4" s="40"/>
    </row>
    <row r="5" spans="2:5" ht="13.5" customHeight="1" thickTop="1">
      <c r="B5" s="64" t="s">
        <v>22</v>
      </c>
      <c r="C5" s="67" t="s">
        <v>8</v>
      </c>
      <c r="D5" s="68"/>
      <c r="E5" s="9"/>
    </row>
    <row r="6" spans="2:5" ht="13.5" customHeight="1">
      <c r="B6" s="63" t="s">
        <v>15</v>
      </c>
      <c r="C6" s="14">
        <v>169292</v>
      </c>
      <c r="D6" s="61">
        <v>100</v>
      </c>
      <c r="E6" s="9"/>
    </row>
    <row r="7" spans="2:5" ht="13.5" customHeight="1">
      <c r="B7" s="59" t="s">
        <v>21</v>
      </c>
      <c r="C7" s="12">
        <v>49125</v>
      </c>
      <c r="D7" s="61">
        <v>29.01790988351487</v>
      </c>
      <c r="E7" s="9"/>
    </row>
    <row r="8" spans="2:5" ht="13.5" customHeight="1">
      <c r="B8" s="59" t="s">
        <v>5</v>
      </c>
      <c r="C8" s="12">
        <v>100591</v>
      </c>
      <c r="D8" s="61">
        <v>59.4186376202065</v>
      </c>
      <c r="E8" s="9"/>
    </row>
    <row r="9" spans="2:5" ht="13.5" customHeight="1">
      <c r="B9" s="59" t="s">
        <v>6</v>
      </c>
      <c r="C9" s="12">
        <v>2157</v>
      </c>
      <c r="D9" s="61">
        <v>1.2741299057250195</v>
      </c>
      <c r="E9" s="6"/>
    </row>
    <row r="10" spans="2:5" ht="13.5" customHeight="1">
      <c r="B10" s="59" t="s">
        <v>18</v>
      </c>
      <c r="C10" s="12">
        <v>2365</v>
      </c>
      <c r="D10" s="61">
        <v>1.3969945419748127</v>
      </c>
      <c r="E10" s="6"/>
    </row>
    <row r="11" spans="2:5" ht="13.5" customHeight="1">
      <c r="B11" s="59" t="s">
        <v>19</v>
      </c>
      <c r="C11" s="12">
        <v>1002</v>
      </c>
      <c r="D11" s="61">
        <v>0.5918767573187156</v>
      </c>
      <c r="E11" s="6"/>
    </row>
    <row r="12" spans="2:5" ht="13.5" customHeight="1">
      <c r="B12" s="60" t="s">
        <v>4</v>
      </c>
      <c r="C12" s="17">
        <v>14052</v>
      </c>
      <c r="D12" s="62">
        <v>8.300451291260071</v>
      </c>
      <c r="E12" s="4"/>
    </row>
    <row r="13" spans="2:5" ht="13.5" customHeight="1">
      <c r="B13" s="58"/>
      <c r="C13" s="55"/>
      <c r="D13" s="57"/>
      <c r="E13" s="4"/>
    </row>
    <row r="14" spans="2:6" ht="13.5" customHeight="1">
      <c r="B14" s="4" t="s">
        <v>23</v>
      </c>
      <c r="C14" s="8"/>
      <c r="D14" s="8"/>
      <c r="E14" s="39"/>
      <c r="F14" s="4"/>
    </row>
    <row r="15" ht="13.5" customHeight="1">
      <c r="B15" s="4" t="s">
        <v>13</v>
      </c>
    </row>
    <row r="16" spans="2:11" ht="13.5" customHeight="1">
      <c r="B16" s="4" t="s">
        <v>25</v>
      </c>
      <c r="J16" s="43"/>
      <c r="K16" s="44"/>
    </row>
    <row r="17" spans="2:9" ht="13.5" customHeight="1">
      <c r="B17" s="4" t="s">
        <v>24</v>
      </c>
      <c r="G17" s="1"/>
      <c r="H17" s="1"/>
      <c r="I17" s="1"/>
    </row>
    <row r="22" ht="13.5" customHeight="1">
      <c r="L22" t="s">
        <v>27</v>
      </c>
    </row>
  </sheetData>
  <sheetProtection/>
  <mergeCells count="1">
    <mergeCell ref="C5:D5"/>
  </mergeCells>
  <printOptions/>
  <pageMargins left="0.75" right="0.35" top="0.76" bottom="0.64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B2:K22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7.625" style="0" customWidth="1"/>
    <col min="2" max="2" width="15.75390625" style="0" customWidth="1"/>
    <col min="3" max="3" width="17.125" style="0" customWidth="1"/>
    <col min="4" max="4" width="12.00390625" style="0" customWidth="1"/>
    <col min="5" max="5" width="8.50390625" style="0" bestFit="1" customWidth="1"/>
    <col min="6" max="7" width="3.25390625" style="0" customWidth="1"/>
    <col min="8" max="8" width="4.375" style="0" customWidth="1"/>
    <col min="9" max="9" width="15.00390625" style="0" customWidth="1"/>
    <col min="10" max="10" width="7.875" style="0" bestFit="1" customWidth="1"/>
    <col min="11" max="11" width="8.50390625" style="0" customWidth="1"/>
    <col min="12" max="12" width="10.00390625" style="0" customWidth="1"/>
    <col min="13" max="13" width="6.25390625" style="0" customWidth="1"/>
    <col min="14" max="22" width="10.00390625" style="0" customWidth="1"/>
    <col min="23" max="23" width="3.00390625" style="0" customWidth="1"/>
    <col min="24" max="24" width="6.375" style="0" bestFit="1" customWidth="1"/>
    <col min="25" max="25" width="15.125" style="0" bestFit="1" customWidth="1"/>
    <col min="26" max="26" width="12.625" style="0" bestFit="1" customWidth="1"/>
  </cols>
  <sheetData>
    <row r="2" spans="2:11" s="8" customFormat="1" ht="13.5" customHeight="1">
      <c r="B2" s="9"/>
      <c r="F2" s="4"/>
      <c r="G2" s="9"/>
      <c r="H2" s="9"/>
      <c r="I2" s="19"/>
      <c r="J2" s="31"/>
      <c r="K2" s="16"/>
    </row>
    <row r="3" spans="2:5" ht="13.5" customHeight="1" thickBot="1">
      <c r="B3" s="7"/>
      <c r="C3" s="13" t="s">
        <v>16</v>
      </c>
      <c r="E3" s="40"/>
    </row>
    <row r="4" spans="2:5" ht="13.5" customHeight="1" thickTop="1">
      <c r="B4" s="52" t="s">
        <v>7</v>
      </c>
      <c r="C4" s="53" t="s">
        <v>8</v>
      </c>
      <c r="D4" s="37"/>
      <c r="E4" s="9"/>
    </row>
    <row r="5" spans="2:5" ht="13.5" customHeight="1">
      <c r="B5" s="54" t="s">
        <v>15</v>
      </c>
      <c r="C5" s="55">
        <v>178190</v>
      </c>
      <c r="D5" s="16"/>
      <c r="E5" s="9"/>
    </row>
    <row r="6" spans="2:5" ht="13.5" customHeight="1">
      <c r="B6" s="50" t="s">
        <v>21</v>
      </c>
      <c r="C6" s="55">
        <v>52738</v>
      </c>
      <c r="D6" s="31"/>
      <c r="E6" s="9"/>
    </row>
    <row r="7" spans="2:5" ht="13.5" customHeight="1">
      <c r="B7" s="50" t="s">
        <v>5</v>
      </c>
      <c r="C7" s="55">
        <v>104557</v>
      </c>
      <c r="D7" s="31"/>
      <c r="E7" s="9"/>
    </row>
    <row r="8" spans="2:5" ht="13.5" customHeight="1">
      <c r="B8" s="50" t="s">
        <v>6</v>
      </c>
      <c r="C8" s="55">
        <v>2397</v>
      </c>
      <c r="D8" s="31"/>
      <c r="E8" s="6"/>
    </row>
    <row r="9" spans="2:5" ht="13.5" customHeight="1">
      <c r="B9" s="51" t="s">
        <v>4</v>
      </c>
      <c r="C9" s="56">
        <v>18498</v>
      </c>
      <c r="D9" s="31"/>
      <c r="E9" s="4"/>
    </row>
    <row r="10" spans="2:6" ht="13.5" customHeight="1">
      <c r="B10" s="4" t="s">
        <v>17</v>
      </c>
      <c r="C10" s="8"/>
      <c r="D10" s="8"/>
      <c r="E10" s="39" t="s">
        <v>28</v>
      </c>
      <c r="F10" s="4"/>
    </row>
    <row r="11" ht="13.5" customHeight="1">
      <c r="B11" s="4" t="s">
        <v>13</v>
      </c>
    </row>
    <row r="12" spans="2:11" ht="13.5" customHeight="1">
      <c r="B12" s="4" t="s">
        <v>25</v>
      </c>
      <c r="J12" s="43"/>
      <c r="K12" s="44"/>
    </row>
    <row r="13" spans="7:9" ht="13.5" customHeight="1">
      <c r="G13" s="1"/>
      <c r="H13" s="1"/>
      <c r="I13" s="1"/>
    </row>
    <row r="22" ht="13.5" customHeight="1">
      <c r="D22" t="s">
        <v>27</v>
      </c>
    </row>
  </sheetData>
  <sheetProtection/>
  <printOptions/>
  <pageMargins left="0.75" right="0.35" top="0.76" bottom="0.64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2:Y16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5.00390625" style="0" customWidth="1"/>
    <col min="2" max="2" width="0.875" style="0" customWidth="1"/>
    <col min="3" max="3" width="2.125" style="0" customWidth="1"/>
    <col min="4" max="4" width="2.25390625" style="0" customWidth="1"/>
    <col min="5" max="5" width="16.125" style="0" customWidth="1"/>
    <col min="6" max="7" width="8.50390625" style="0" bestFit="1" customWidth="1"/>
    <col min="8" max="9" width="3.25390625" style="0" customWidth="1"/>
    <col min="10" max="10" width="2.625" style="0" customWidth="1"/>
    <col min="11" max="11" width="15.00390625" style="0" customWidth="1"/>
    <col min="12" max="12" width="8.50390625" style="0" bestFit="1" customWidth="1"/>
    <col min="13" max="13" width="8.50390625" style="0" customWidth="1"/>
    <col min="14" max="14" width="10.00390625" style="0" customWidth="1"/>
    <col min="15" max="15" width="6.25390625" style="0" customWidth="1"/>
    <col min="16" max="24" width="10.00390625" style="0" customWidth="1"/>
    <col min="25" max="25" width="3.00390625" style="0" customWidth="1"/>
    <col min="26" max="26" width="6.375" style="0" bestFit="1" customWidth="1"/>
    <col min="27" max="27" width="15.125" style="0" bestFit="1" customWidth="1"/>
    <col min="28" max="28" width="12.625" style="0" bestFit="1" customWidth="1"/>
  </cols>
  <sheetData>
    <row r="2" spans="2:13" s="8" customFormat="1" ht="13.5" customHeight="1">
      <c r="B2"/>
      <c r="C2" s="9"/>
      <c r="D2" s="9"/>
      <c r="H2" s="4"/>
      <c r="I2" s="9"/>
      <c r="J2" s="9"/>
      <c r="K2" s="19"/>
      <c r="L2" s="31"/>
      <c r="M2" s="16"/>
    </row>
    <row r="3" spans="2:13" s="8" customFormat="1" ht="13.5" customHeight="1">
      <c r="B3"/>
      <c r="C3" s="7"/>
      <c r="D3" s="7"/>
      <c r="E3" s="7"/>
      <c r="F3" s="7"/>
      <c r="G3"/>
      <c r="H3"/>
      <c r="I3" s="7"/>
      <c r="J3" s="7"/>
      <c r="K3" s="7"/>
      <c r="L3"/>
      <c r="M3" s="13" t="s">
        <v>14</v>
      </c>
    </row>
    <row r="4" spans="2:13" s="8" customFormat="1" ht="13.5" customHeight="1" thickBot="1">
      <c r="B4"/>
      <c r="C4" s="9" t="s">
        <v>10</v>
      </c>
      <c r="D4" s="35"/>
      <c r="E4" s="41"/>
      <c r="F4" s="9"/>
      <c r="G4" s="9"/>
      <c r="H4" s="9"/>
      <c r="I4" s="9" t="s">
        <v>9</v>
      </c>
      <c r="J4" s="35"/>
      <c r="K4" s="35"/>
      <c r="L4" s="9"/>
      <c r="M4" s="9"/>
    </row>
    <row r="5" spans="2:13" s="8" customFormat="1" ht="13.5" customHeight="1" thickTop="1">
      <c r="B5"/>
      <c r="C5" s="9"/>
      <c r="D5" s="72" t="s">
        <v>7</v>
      </c>
      <c r="E5" s="73"/>
      <c r="F5" s="71" t="s">
        <v>8</v>
      </c>
      <c r="G5" s="72"/>
      <c r="H5" s="9"/>
      <c r="I5" s="9"/>
      <c r="J5" s="72" t="s">
        <v>7</v>
      </c>
      <c r="K5" s="73"/>
      <c r="L5" s="71" t="s">
        <v>8</v>
      </c>
      <c r="M5" s="72"/>
    </row>
    <row r="6" spans="2:13" s="8" customFormat="1" ht="13.5" customHeight="1">
      <c r="B6"/>
      <c r="C6" s="9"/>
      <c r="D6" s="69" t="s">
        <v>15</v>
      </c>
      <c r="E6" s="70"/>
      <c r="F6" s="45">
        <v>185472</v>
      </c>
      <c r="G6" s="32">
        <v>-100</v>
      </c>
      <c r="H6" s="9"/>
      <c r="I6" s="9"/>
      <c r="J6" s="69" t="s">
        <v>15</v>
      </c>
      <c r="K6" s="70"/>
      <c r="L6" s="47">
        <v>185472</v>
      </c>
      <c r="M6" s="32">
        <v>-100</v>
      </c>
    </row>
    <row r="7" spans="3:25" ht="13.5" customHeight="1">
      <c r="C7" s="9"/>
      <c r="D7" s="9"/>
      <c r="E7" s="10" t="s">
        <v>21</v>
      </c>
      <c r="F7" s="45">
        <v>57276</v>
      </c>
      <c r="G7" s="33">
        <v>-30.8812111801242</v>
      </c>
      <c r="H7" s="9"/>
      <c r="I7" s="9"/>
      <c r="J7" s="9"/>
      <c r="K7" s="10" t="s">
        <v>0</v>
      </c>
      <c r="L7" s="48">
        <v>46540</v>
      </c>
      <c r="M7" s="33">
        <v>-25.0927363699103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3:25" ht="13.5" customHeight="1">
      <c r="C8" s="9"/>
      <c r="D8" s="9"/>
      <c r="E8" s="10" t="s">
        <v>5</v>
      </c>
      <c r="F8" s="45">
        <v>108157</v>
      </c>
      <c r="G8" s="33">
        <v>-58.3144625603865</v>
      </c>
      <c r="H8" s="9"/>
      <c r="I8" s="9"/>
      <c r="J8" s="9"/>
      <c r="K8" s="10" t="s">
        <v>1</v>
      </c>
      <c r="L8" s="48">
        <v>70170</v>
      </c>
      <c r="M8" s="33">
        <v>-37.8332039337474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3:25" ht="13.5" customHeight="1">
      <c r="C9" s="9"/>
      <c r="D9" s="9"/>
      <c r="E9" s="10" t="s">
        <v>6</v>
      </c>
      <c r="F9" s="45">
        <v>2662</v>
      </c>
      <c r="G9" s="33">
        <v>-1.43525707384403</v>
      </c>
      <c r="H9" s="6"/>
      <c r="I9" s="9"/>
      <c r="J9" s="9"/>
      <c r="K9" s="10" t="s">
        <v>2</v>
      </c>
      <c r="L9" s="48">
        <v>16671</v>
      </c>
      <c r="M9" s="33">
        <v>-8.98841873706004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3:13" ht="13.5" customHeight="1">
      <c r="C10" s="9"/>
      <c r="D10" s="38"/>
      <c r="E10" s="11" t="s">
        <v>4</v>
      </c>
      <c r="F10" s="46">
        <v>17377</v>
      </c>
      <c r="G10" s="34">
        <v>-9.36906918564527</v>
      </c>
      <c r="H10" s="4"/>
      <c r="I10" s="9"/>
      <c r="J10" s="9"/>
      <c r="K10" s="10" t="s">
        <v>3</v>
      </c>
      <c r="L10" s="48">
        <v>9126</v>
      </c>
      <c r="M10" s="33">
        <v>-4.92041925465838</v>
      </c>
    </row>
    <row r="11" spans="3:13" ht="13.5" customHeight="1">
      <c r="C11" s="9"/>
      <c r="D11" s="9"/>
      <c r="E11" s="8"/>
      <c r="F11" s="8"/>
      <c r="G11" s="8"/>
      <c r="H11" s="4"/>
      <c r="I11" s="9"/>
      <c r="J11" s="38"/>
      <c r="K11" s="11" t="s">
        <v>4</v>
      </c>
      <c r="L11" s="49">
        <v>42965</v>
      </c>
      <c r="M11" s="34">
        <v>-23.1652217046239</v>
      </c>
    </row>
    <row r="12" spans="3:13" ht="13.5" customHeight="1">
      <c r="C12" s="9"/>
      <c r="D12" s="9"/>
      <c r="E12" s="8"/>
      <c r="F12" s="8"/>
      <c r="G12" s="8"/>
      <c r="H12" s="4"/>
      <c r="I12" s="9"/>
      <c r="J12" s="36"/>
      <c r="K12" s="19"/>
      <c r="L12" s="31"/>
      <c r="M12" s="33"/>
    </row>
    <row r="13" ht="13.5" customHeight="1">
      <c r="B13" s="4" t="s">
        <v>23</v>
      </c>
    </row>
    <row r="14" spans="2:13" ht="13.5" customHeight="1">
      <c r="B14" s="4" t="s">
        <v>13</v>
      </c>
      <c r="L14" s="43"/>
      <c r="M14" s="44"/>
    </row>
    <row r="15" spans="2:11" ht="13.5" customHeight="1">
      <c r="B15" s="4" t="s">
        <v>25</v>
      </c>
      <c r="I15" s="1"/>
      <c r="J15" s="1"/>
      <c r="K15" s="1"/>
    </row>
    <row r="16" ht="13.5" customHeight="1">
      <c r="B16" s="4" t="s">
        <v>24</v>
      </c>
    </row>
  </sheetData>
  <sheetProtection/>
  <mergeCells count="6">
    <mergeCell ref="D6:E6"/>
    <mergeCell ref="J6:K6"/>
    <mergeCell ref="F5:G5"/>
    <mergeCell ref="L5:M5"/>
    <mergeCell ref="D5:E5"/>
    <mergeCell ref="J5:K5"/>
  </mergeCells>
  <printOptions/>
  <pageMargins left="0.75" right="0.35" top="0.76" bottom="0.64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X15"/>
  <sheetViews>
    <sheetView zoomScaleSheetLayoutView="100" workbookViewId="0" topLeftCell="A1">
      <selection activeCell="A1" sqref="A1:L1"/>
    </sheetView>
  </sheetViews>
  <sheetFormatPr defaultColWidth="9.00390625" defaultRowHeight="13.5" customHeight="1"/>
  <cols>
    <col min="1" max="1" width="2.375" style="0" customWidth="1"/>
    <col min="2" max="2" width="3.00390625" style="0" customWidth="1"/>
    <col min="3" max="3" width="2.25390625" style="0" customWidth="1"/>
    <col min="4" max="4" width="16.125" style="0" customWidth="1"/>
    <col min="5" max="5" width="7.625" style="0" bestFit="1" customWidth="1"/>
    <col min="6" max="6" width="8.50390625" style="0" bestFit="1" customWidth="1"/>
    <col min="7" max="8" width="3.25390625" style="0" customWidth="1"/>
    <col min="9" max="9" width="2.625" style="0" customWidth="1"/>
    <col min="10" max="10" width="15.00390625" style="0" customWidth="1"/>
    <col min="11" max="11" width="7.625" style="0" bestFit="1" customWidth="1"/>
    <col min="12" max="12" width="8.50390625" style="0" customWidth="1"/>
    <col min="13" max="13" width="10.00390625" style="0" customWidth="1"/>
    <col min="14" max="14" width="6.25390625" style="0" customWidth="1"/>
    <col min="15" max="23" width="10.00390625" style="0" customWidth="1"/>
    <col min="24" max="24" width="3.00390625" style="0" customWidth="1"/>
    <col min="25" max="25" width="6.375" style="0" bestFit="1" customWidth="1"/>
    <col min="26" max="26" width="15.125" style="0" bestFit="1" customWidth="1"/>
    <col min="27" max="27" width="12.625" style="0" bestFit="1" customWidth="1"/>
  </cols>
  <sheetData>
    <row r="1" spans="1:16" ht="14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N1" s="3"/>
      <c r="P1" s="3"/>
    </row>
    <row r="2" spans="1:16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3"/>
      <c r="P2" s="3"/>
    </row>
    <row r="3" spans="2:12" s="8" customFormat="1" ht="13.5" customHeight="1">
      <c r="B3" s="7"/>
      <c r="C3" s="7"/>
      <c r="D3" s="7"/>
      <c r="E3" s="7"/>
      <c r="F3"/>
      <c r="G3"/>
      <c r="H3" s="7"/>
      <c r="I3" s="7"/>
      <c r="J3" s="7"/>
      <c r="K3"/>
      <c r="L3" s="13" t="s">
        <v>11</v>
      </c>
    </row>
    <row r="4" spans="2:12" s="8" customFormat="1" ht="13.5" customHeight="1" thickBot="1">
      <c r="B4" s="9" t="s">
        <v>10</v>
      </c>
      <c r="C4" s="35"/>
      <c r="D4" s="41"/>
      <c r="E4" s="9"/>
      <c r="F4" s="9"/>
      <c r="G4" s="9"/>
      <c r="H4" s="9" t="s">
        <v>9</v>
      </c>
      <c r="I4" s="35"/>
      <c r="J4" s="35"/>
      <c r="K4" s="9"/>
      <c r="L4" s="9"/>
    </row>
    <row r="5" spans="2:12" s="8" customFormat="1" ht="13.5" customHeight="1" thickTop="1">
      <c r="B5" s="9"/>
      <c r="C5" s="72" t="s">
        <v>7</v>
      </c>
      <c r="D5" s="73"/>
      <c r="E5" s="71" t="s">
        <v>8</v>
      </c>
      <c r="F5" s="72"/>
      <c r="G5" s="9"/>
      <c r="H5" s="9"/>
      <c r="I5" s="72" t="s">
        <v>7</v>
      </c>
      <c r="J5" s="73"/>
      <c r="K5" s="71" t="s">
        <v>8</v>
      </c>
      <c r="L5" s="72"/>
    </row>
    <row r="6" spans="2:12" s="8" customFormat="1" ht="13.5" customHeight="1">
      <c r="B6" s="9"/>
      <c r="C6" s="69" t="s">
        <v>15</v>
      </c>
      <c r="D6" s="70"/>
      <c r="E6" s="14">
        <v>194823</v>
      </c>
      <c r="F6" s="15">
        <v>100</v>
      </c>
      <c r="G6" s="9"/>
      <c r="H6" s="9"/>
      <c r="I6" s="69" t="s">
        <v>15</v>
      </c>
      <c r="J6" s="70"/>
      <c r="K6" s="14">
        <v>194823</v>
      </c>
      <c r="L6" s="15">
        <f>SUM(L7:L11)</f>
        <v>100</v>
      </c>
    </row>
    <row r="7" spans="2:12" s="8" customFormat="1" ht="13.5" customHeight="1">
      <c r="B7" s="9"/>
      <c r="C7" s="9"/>
      <c r="D7" s="10" t="s">
        <v>21</v>
      </c>
      <c r="E7" s="12">
        <v>62424</v>
      </c>
      <c r="F7" s="16">
        <v>32.0413914168245</v>
      </c>
      <c r="G7" s="9"/>
      <c r="H7" s="9"/>
      <c r="I7" s="9"/>
      <c r="J7" s="10" t="s">
        <v>0</v>
      </c>
      <c r="K7" s="12">
        <v>46945</v>
      </c>
      <c r="L7" s="16">
        <v>24.096230937825617</v>
      </c>
    </row>
    <row r="8" spans="2:24" ht="13.5" customHeight="1">
      <c r="B8" s="9"/>
      <c r="C8" s="9"/>
      <c r="D8" s="10" t="s">
        <v>5</v>
      </c>
      <c r="E8" s="12">
        <v>113172</v>
      </c>
      <c r="F8" s="16">
        <v>58.089650605934615</v>
      </c>
      <c r="G8" s="9"/>
      <c r="H8" s="9"/>
      <c r="I8" s="9"/>
      <c r="J8" s="10" t="s">
        <v>1</v>
      </c>
      <c r="K8" s="12">
        <v>76182</v>
      </c>
      <c r="L8" s="16">
        <v>39.10318596880245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3.5" customHeight="1">
      <c r="B9" s="9"/>
      <c r="C9" s="9"/>
      <c r="D9" s="10" t="s">
        <v>6</v>
      </c>
      <c r="E9" s="12">
        <v>2920</v>
      </c>
      <c r="F9" s="16">
        <v>1.4987963433475515</v>
      </c>
      <c r="G9" s="6"/>
      <c r="H9" s="9"/>
      <c r="I9" s="9"/>
      <c r="J9" s="10" t="s">
        <v>2</v>
      </c>
      <c r="K9" s="12">
        <v>18202</v>
      </c>
      <c r="L9" s="16">
        <v>9.342839397812373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>
      <c r="B10" s="9"/>
      <c r="C10" s="38"/>
      <c r="D10" s="11" t="s">
        <v>4</v>
      </c>
      <c r="E10" s="17">
        <v>16307</v>
      </c>
      <c r="F10" s="18">
        <v>8.370161633893328</v>
      </c>
      <c r="G10" s="4"/>
      <c r="H10" s="9"/>
      <c r="I10" s="9"/>
      <c r="J10" s="10" t="s">
        <v>3</v>
      </c>
      <c r="K10" s="12">
        <v>9708</v>
      </c>
      <c r="L10" s="16">
        <v>4.982984555211654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12" ht="13.5" customHeight="1">
      <c r="B11" s="9"/>
      <c r="C11" s="9"/>
      <c r="D11" s="8"/>
      <c r="E11" s="8"/>
      <c r="F11" s="8"/>
      <c r="G11" s="4"/>
      <c r="H11" s="9"/>
      <c r="I11" s="9"/>
      <c r="J11" s="11" t="s">
        <v>4</v>
      </c>
      <c r="K11" s="17">
        <v>43786</v>
      </c>
      <c r="L11" s="18">
        <v>22.474759140347906</v>
      </c>
    </row>
    <row r="12" ht="13.5" customHeight="1">
      <c r="A12" s="4" t="s">
        <v>23</v>
      </c>
    </row>
    <row r="13" ht="13.5" customHeight="1">
      <c r="A13" s="4" t="s">
        <v>13</v>
      </c>
    </row>
    <row r="14" spans="1:10" ht="13.5" customHeight="1">
      <c r="A14" s="4" t="s">
        <v>25</v>
      </c>
      <c r="H14" s="1"/>
      <c r="I14" s="1"/>
      <c r="J14" s="1"/>
    </row>
    <row r="15" ht="13.5" customHeight="1">
      <c r="A15" s="4" t="s">
        <v>24</v>
      </c>
    </row>
  </sheetData>
  <sheetProtection/>
  <mergeCells count="7">
    <mergeCell ref="I6:J6"/>
    <mergeCell ref="I5:J5"/>
    <mergeCell ref="C5:D5"/>
    <mergeCell ref="A1:L1"/>
    <mergeCell ref="E5:F5"/>
    <mergeCell ref="K5:L5"/>
    <mergeCell ref="C6:D6"/>
  </mergeCells>
  <printOptions/>
  <pageMargins left="0.75" right="0.35" top="0.76" bottom="0.64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P16"/>
  <sheetViews>
    <sheetView zoomScaleSheetLayoutView="100" workbookViewId="0" topLeftCell="A1">
      <selection activeCell="A1" sqref="A1:L1"/>
    </sheetView>
  </sheetViews>
  <sheetFormatPr defaultColWidth="9.00390625" defaultRowHeight="13.5" customHeight="1"/>
  <cols>
    <col min="1" max="1" width="2.375" style="0" customWidth="1"/>
    <col min="2" max="2" width="3.00390625" style="0" customWidth="1"/>
    <col min="3" max="3" width="2.25390625" style="0" customWidth="1"/>
    <col min="4" max="4" width="16.125" style="0" customWidth="1"/>
    <col min="5" max="5" width="7.625" style="0" bestFit="1" customWidth="1"/>
    <col min="6" max="6" width="8.50390625" style="0" bestFit="1" customWidth="1"/>
    <col min="7" max="8" width="3.25390625" style="0" customWidth="1"/>
    <col min="9" max="9" width="2.625" style="0" customWidth="1"/>
    <col min="10" max="10" width="15.00390625" style="0" customWidth="1"/>
    <col min="11" max="11" width="7.625" style="0" bestFit="1" customWidth="1"/>
    <col min="12" max="12" width="8.50390625" style="0" customWidth="1"/>
    <col min="13" max="13" width="10.00390625" style="0" customWidth="1"/>
    <col min="14" max="14" width="6.25390625" style="0" customWidth="1"/>
    <col min="15" max="23" width="10.00390625" style="0" customWidth="1"/>
    <col min="24" max="24" width="3.00390625" style="0" customWidth="1"/>
    <col min="25" max="25" width="6.375" style="0" bestFit="1" customWidth="1"/>
    <col min="26" max="26" width="15.125" style="0" bestFit="1" customWidth="1"/>
    <col min="27" max="27" width="12.625" style="0" bestFit="1" customWidth="1"/>
  </cols>
  <sheetData>
    <row r="1" spans="1:16" ht="14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N1" s="3"/>
      <c r="P1" s="3"/>
    </row>
    <row r="2" spans="1:16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3"/>
      <c r="P2" s="3"/>
    </row>
    <row r="3" spans="1:16" ht="13.5" customHeight="1">
      <c r="A3" s="2"/>
      <c r="B3" s="7"/>
      <c r="C3" s="7"/>
      <c r="D3" s="7"/>
      <c r="E3" s="7"/>
      <c r="H3" s="7"/>
      <c r="I3" s="7"/>
      <c r="J3" s="7"/>
      <c r="L3" s="13" t="s">
        <v>12</v>
      </c>
      <c r="N3" s="3"/>
      <c r="P3" s="3"/>
    </row>
    <row r="4" spans="2:12" s="8" customFormat="1" ht="13.5" customHeight="1" thickBot="1">
      <c r="B4" s="9" t="s">
        <v>10</v>
      </c>
      <c r="C4" s="35"/>
      <c r="D4" s="41"/>
      <c r="E4" s="9"/>
      <c r="F4" s="9"/>
      <c r="G4" s="9"/>
      <c r="H4" s="9" t="s">
        <v>9</v>
      </c>
      <c r="I4" s="35"/>
      <c r="J4" s="35"/>
      <c r="K4" s="9"/>
      <c r="L4" s="9"/>
    </row>
    <row r="5" spans="2:12" s="8" customFormat="1" ht="13.5" customHeight="1" thickTop="1">
      <c r="B5" s="9"/>
      <c r="C5" s="72" t="s">
        <v>7</v>
      </c>
      <c r="D5" s="73"/>
      <c r="E5" s="71" t="s">
        <v>8</v>
      </c>
      <c r="F5" s="72"/>
      <c r="G5" s="9"/>
      <c r="H5" s="9"/>
      <c r="I5" s="72" t="s">
        <v>7</v>
      </c>
      <c r="J5" s="73"/>
      <c r="K5" s="71" t="s">
        <v>8</v>
      </c>
      <c r="L5" s="72"/>
    </row>
    <row r="6" spans="2:12" s="8" customFormat="1" ht="13.5" customHeight="1">
      <c r="B6" s="9"/>
      <c r="C6" s="69" t="s">
        <v>15</v>
      </c>
      <c r="D6" s="70"/>
      <c r="E6" s="25">
        <v>205306</v>
      </c>
      <c r="F6" s="26">
        <v>100</v>
      </c>
      <c r="G6" s="21"/>
      <c r="H6" s="21"/>
      <c r="I6" s="69" t="s">
        <v>15</v>
      </c>
      <c r="J6" s="70"/>
      <c r="K6" s="25">
        <v>205306</v>
      </c>
      <c r="L6" s="26">
        <v>100</v>
      </c>
    </row>
    <row r="7" spans="2:12" s="8" customFormat="1" ht="13.5" customHeight="1">
      <c r="B7" s="9"/>
      <c r="C7" s="9"/>
      <c r="D7" s="20" t="s">
        <v>21</v>
      </c>
      <c r="E7" s="27">
        <v>66650</v>
      </c>
      <c r="F7" s="28">
        <v>32.46373705590679</v>
      </c>
      <c r="G7" s="21"/>
      <c r="H7" s="21"/>
      <c r="I7" s="21"/>
      <c r="J7" s="20" t="s">
        <v>0</v>
      </c>
      <c r="K7" s="27">
        <v>48355</v>
      </c>
      <c r="L7" s="28">
        <v>23.55264824213613</v>
      </c>
    </row>
    <row r="8" spans="2:12" s="8" customFormat="1" ht="13.5" customHeight="1">
      <c r="B8" s="9"/>
      <c r="C8" s="9"/>
      <c r="D8" s="20" t="s">
        <v>5</v>
      </c>
      <c r="E8" s="27">
        <v>119323</v>
      </c>
      <c r="F8" s="28">
        <v>58.11958734766641</v>
      </c>
      <c r="G8" s="21"/>
      <c r="H8" s="21"/>
      <c r="I8" s="21"/>
      <c r="J8" s="20" t="s">
        <v>1</v>
      </c>
      <c r="K8" s="27">
        <v>80256</v>
      </c>
      <c r="L8" s="28">
        <v>39.09091794686955</v>
      </c>
    </row>
    <row r="9" spans="2:12" s="5" customFormat="1" ht="13.5" customHeight="1">
      <c r="B9" s="9"/>
      <c r="C9" s="9"/>
      <c r="D9" s="20" t="s">
        <v>6</v>
      </c>
      <c r="E9" s="27">
        <v>3871</v>
      </c>
      <c r="F9" s="28">
        <v>1.8854782617166572</v>
      </c>
      <c r="G9" s="22"/>
      <c r="H9" s="21"/>
      <c r="I9" s="21"/>
      <c r="J9" s="20" t="s">
        <v>2</v>
      </c>
      <c r="K9" s="27">
        <v>21070</v>
      </c>
      <c r="L9" s="28">
        <v>10.262729778964083</v>
      </c>
    </row>
    <row r="10" spans="1:12" s="5" customFormat="1" ht="13.5" customHeight="1">
      <c r="A10" s="4"/>
      <c r="B10" s="9"/>
      <c r="C10" s="38"/>
      <c r="D10" s="23" t="s">
        <v>4</v>
      </c>
      <c r="E10" s="29">
        <v>15462</v>
      </c>
      <c r="F10" s="30">
        <v>7.531197334710139</v>
      </c>
      <c r="G10" s="4"/>
      <c r="H10" s="21"/>
      <c r="I10" s="21"/>
      <c r="J10" s="20" t="s">
        <v>3</v>
      </c>
      <c r="K10" s="27">
        <v>10649</v>
      </c>
      <c r="L10" s="28">
        <v>5.186891761565663</v>
      </c>
    </row>
    <row r="11" spans="1:12" s="5" customFormat="1" ht="13.5" customHeight="1">
      <c r="A11" s="4"/>
      <c r="B11" s="9"/>
      <c r="C11" s="9"/>
      <c r="D11" s="24"/>
      <c r="E11" s="24"/>
      <c r="F11" s="24"/>
      <c r="G11" s="4"/>
      <c r="H11" s="21"/>
      <c r="I11" s="42"/>
      <c r="J11" s="23" t="s">
        <v>4</v>
      </c>
      <c r="K11" s="29">
        <v>44976</v>
      </c>
      <c r="L11" s="30">
        <v>21.906812270464574</v>
      </c>
    </row>
    <row r="12" spans="11:12" ht="13.5" customHeight="1">
      <c r="K12" s="1"/>
      <c r="L12" s="1"/>
    </row>
    <row r="13" ht="13.5" customHeight="1">
      <c r="A13" s="4" t="s">
        <v>23</v>
      </c>
    </row>
    <row r="14" ht="13.5" customHeight="1">
      <c r="A14" s="4" t="s">
        <v>13</v>
      </c>
    </row>
    <row r="15" spans="1:10" ht="13.5" customHeight="1">
      <c r="A15" s="4" t="s">
        <v>25</v>
      </c>
      <c r="H15" s="1"/>
      <c r="I15" s="1"/>
      <c r="J15" s="1"/>
    </row>
    <row r="16" ht="13.5" customHeight="1">
      <c r="A16" s="4" t="s">
        <v>24</v>
      </c>
    </row>
  </sheetData>
  <sheetProtection/>
  <mergeCells count="7">
    <mergeCell ref="I5:J5"/>
    <mergeCell ref="I6:J6"/>
    <mergeCell ref="A1:L1"/>
    <mergeCell ref="E5:F5"/>
    <mergeCell ref="K5:L5"/>
    <mergeCell ref="C6:D6"/>
    <mergeCell ref="C5:D5"/>
  </mergeCells>
  <printOptions/>
  <pageMargins left="0.75" right="0.35" top="0.76" bottom="0.64" header="0.512" footer="0.51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2013-10-31T01:16:54Z</cp:lastPrinted>
  <dcterms:created xsi:type="dcterms:W3CDTF">2001-05-26T09:40:25Z</dcterms:created>
  <dcterms:modified xsi:type="dcterms:W3CDTF">2013-10-31T01:17:03Z</dcterms:modified>
  <cp:category/>
  <cp:version/>
  <cp:contentType/>
  <cp:contentStatus/>
</cp:coreProperties>
</file>