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4" windowWidth="9509" windowHeight="4089" firstSheet="1" activeTab="1"/>
  </bookViews>
  <sheets>
    <sheet name="Table 2-3-1-1" sheetId="1" r:id="rId1"/>
    <sheet name="Link Data 2013" sheetId="5" r:id="rId2"/>
  </sheets>
  <definedNames>
    <definedName name="b">#REF!</definedName>
    <definedName name="GOUKEI">#REF!</definedName>
    <definedName name="JK">#REF!</definedName>
    <definedName name="_xlnm.Print_Area" localSheetId="0">'Table 2-3-1-1'!$A$1:$O$18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J14" i="1" l="1"/>
  <c r="G14" i="1"/>
  <c r="G13" i="1"/>
  <c r="J13" i="1"/>
  <c r="J11" i="1"/>
  <c r="G11" i="1"/>
  <c r="G12" i="1"/>
  <c r="J12" i="1"/>
  <c r="E7" i="1"/>
  <c r="G7" i="1" s="1"/>
  <c r="J9" i="1"/>
  <c r="G9" i="1"/>
  <c r="J10" i="1"/>
  <c r="G10" i="1"/>
  <c r="J8" i="1"/>
  <c r="B8" i="1"/>
  <c r="G8" i="1"/>
  <c r="O7" i="1"/>
  <c r="J7" i="1"/>
  <c r="B7" i="1"/>
</calcChain>
</file>

<file path=xl/sharedStrings.xml><?xml version="1.0" encoding="utf-8"?>
<sst xmlns="http://schemas.openxmlformats.org/spreadsheetml/2006/main" count="43" uniqueCount="28">
  <si>
    <t>Year</t>
    <phoneticPr fontId="2"/>
  </si>
  <si>
    <t>Total</t>
    <phoneticPr fontId="2"/>
  </si>
  <si>
    <t xml:space="preserve">Guilty   </t>
  </si>
  <si>
    <t>Other</t>
  </si>
  <si>
    <t>Fine</t>
  </si>
  <si>
    <t>Imprisonment without work</t>
  </si>
  <si>
    <t>Imprisonment with work</t>
  </si>
  <si>
    <t>(1969, 1975, 1979, 1989, 1991-2013)</t>
    <phoneticPr fontId="2"/>
  </si>
  <si>
    <t xml:space="preserve">  Note:</t>
  </si>
  <si>
    <t xml:space="preserve">  Source:</t>
  </si>
  <si>
    <t>Annual Report of Statistics on Prosecution</t>
  </si>
  <si>
    <t>“Others” includes dismissal for judicial bar, dismissal of prosecution, lacking jurisdiction, and remission of punishment.</t>
    <phoneticPr fontId="2"/>
  </si>
  <si>
    <t>Death
penalty</t>
    <phoneticPr fontId="2"/>
  </si>
  <si>
    <t>Not
guilty</t>
    <phoneticPr fontId="2"/>
  </si>
  <si>
    <t>Petty
fine</t>
    <phoneticPr fontId="2"/>
  </si>
  <si>
    <t>Misdemeanor
imprisonment
without work</t>
    <phoneticPr fontId="2"/>
  </si>
  <si>
    <t>Suspended
execution rate</t>
    <phoneticPr fontId="2"/>
  </si>
  <si>
    <t>Suspension of
execution of
 sentence</t>
    <phoneticPr fontId="2"/>
  </si>
  <si>
    <t>Suspension of
execution of
sentence</t>
    <phoneticPr fontId="2"/>
  </si>
  <si>
    <t>Life
imprisonment
with work</t>
    <phoneticPr fontId="2"/>
  </si>
  <si>
    <t>Table 2-3-1-1  Number of persons whose cases reached final judgment</t>
    <phoneticPr fontId="2"/>
  </si>
  <si>
    <t>“Others” includes dismissal for judicial bar, dismissal of prosecution, lacking jurisdiction, and remission of punishment.</t>
  </si>
  <si>
    <t>Year</t>
  </si>
  <si>
    <t>Total</t>
  </si>
  <si>
    <t>Not
guilty</t>
  </si>
  <si>
    <t>Life imprisonment
with work</t>
    <phoneticPr fontId="2"/>
  </si>
  <si>
    <t>Table 2-3-1-1  Number of persons whose cases reached final judgment (2004-2013)</t>
    <phoneticPr fontId="2"/>
  </si>
  <si>
    <t>Others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</si>
</sst>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_(* #,##0.00_);_(* \(#,##0.00\);_(* &quot;-&quot;??_);_(@_)"/>
    <numFmt numFmtId="178" formatCode="_ * #,##0.0_ ;_ * \-#,##0.0_ ;_ * &quot;-&quot;?_ ;_ @_ "/>
    <numFmt numFmtId="179" formatCode="#,##0.0_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37">
    <font>
      <sz val="14"/>
      <name val="明朝"/>
      <family val="1"/>
      <charset val="128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80" fontId="7" fillId="0" borderId="0" applyFill="0" applyBorder="0" applyAlignment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0" fillId="0" borderId="0">
      <alignment horizontal="left"/>
    </xf>
    <xf numFmtId="38" fontId="11" fillId="16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1" fillId="17" borderId="3" applyNumberFormat="0" applyBorder="0" applyAlignment="0" applyProtection="0"/>
    <xf numFmtId="183" fontId="3" fillId="0" borderId="0"/>
    <xf numFmtId="0" fontId="8" fillId="0" borderId="0"/>
    <xf numFmtId="10" fontId="8" fillId="0" borderId="0" applyFont="0" applyFill="0" applyBorder="0" applyAlignment="0" applyProtection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/>
    <xf numFmtId="0" fontId="16" fillId="0" borderId="0">
      <alignment horizont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2" fillId="4" borderId="0" applyNumberFormat="0" applyBorder="0" applyAlignment="0" applyProtection="0">
      <alignment vertical="center"/>
    </xf>
  </cellStyleXfs>
  <cellXfs count="117">
    <xf numFmtId="0" fontId="0" fillId="0" borderId="0" xfId="0"/>
    <xf numFmtId="0" fontId="34" fillId="0" borderId="0" xfId="0" applyFont="1"/>
    <xf numFmtId="0" fontId="35" fillId="0" borderId="0" xfId="0" applyFont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3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4" fillId="0" borderId="0" xfId="0" applyFont="1" applyFill="1"/>
    <xf numFmtId="49" fontId="34" fillId="0" borderId="17" xfId="0" applyNumberFormat="1" applyFont="1" applyBorder="1" applyAlignment="1">
      <alignment horizontal="center" vertical="center"/>
    </xf>
    <xf numFmtId="176" fontId="34" fillId="0" borderId="17" xfId="0" applyNumberFormat="1" applyFont="1" applyBorder="1" applyAlignment="1">
      <alignment vertical="center"/>
    </xf>
    <xf numFmtId="176" fontId="34" fillId="0" borderId="17" xfId="0" applyNumberFormat="1" applyFont="1" applyFill="1" applyBorder="1" applyAlignment="1">
      <alignment vertical="center"/>
    </xf>
    <xf numFmtId="178" fontId="34" fillId="0" borderId="17" xfId="0" applyNumberFormat="1" applyFont="1" applyFill="1" applyBorder="1" applyAlignment="1">
      <alignment vertical="center"/>
    </xf>
    <xf numFmtId="176" fontId="34" fillId="0" borderId="0" xfId="0" applyNumberFormat="1" applyFont="1" applyFill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>
      <alignment vertical="center"/>
    </xf>
    <xf numFmtId="0" fontId="34" fillId="0" borderId="0" xfId="0" applyFont="1" applyBorder="1"/>
    <xf numFmtId="176" fontId="34" fillId="0" borderId="17" xfId="0" applyNumberFormat="1" applyFont="1" applyBorder="1" applyAlignment="1">
      <alignment horizontal="right" vertical="center"/>
    </xf>
    <xf numFmtId="176" fontId="34" fillId="0" borderId="18" xfId="0" applyNumberFormat="1" applyFont="1" applyBorder="1" applyAlignment="1">
      <alignment horizontal="right" vertical="center"/>
    </xf>
    <xf numFmtId="176" fontId="34" fillId="0" borderId="0" xfId="0" applyNumberFormat="1" applyFont="1" applyBorder="1" applyAlignment="1">
      <alignment horizontal="right" vertical="center"/>
    </xf>
    <xf numFmtId="38" fontId="34" fillId="0" borderId="0" xfId="52" applyFont="1" applyBorder="1"/>
    <xf numFmtId="38" fontId="34" fillId="0" borderId="0" xfId="52" applyFont="1"/>
    <xf numFmtId="176" fontId="34" fillId="0" borderId="19" xfId="0" applyNumberFormat="1" applyFont="1" applyBorder="1" applyAlignment="1">
      <alignment horizontal="right" vertical="center"/>
    </xf>
    <xf numFmtId="176" fontId="34" fillId="0" borderId="19" xfId="52" applyNumberFormat="1" applyFont="1" applyBorder="1" applyAlignment="1">
      <alignment vertical="center"/>
    </xf>
    <xf numFmtId="176" fontId="34" fillId="0" borderId="18" xfId="52" applyNumberFormat="1" applyFont="1" applyBorder="1" applyAlignment="1">
      <alignment vertical="center"/>
    </xf>
    <xf numFmtId="3" fontId="34" fillId="0" borderId="0" xfId="0" applyNumberFormat="1" applyFont="1" applyAlignment="1">
      <alignment vertical="center"/>
    </xf>
    <xf numFmtId="176" fontId="34" fillId="0" borderId="18" xfId="0" applyNumberFormat="1" applyFont="1" applyBorder="1" applyAlignment="1">
      <alignment vertical="center"/>
    </xf>
    <xf numFmtId="178" fontId="34" fillId="0" borderId="18" xfId="0" applyNumberFormat="1" applyFont="1" applyFill="1" applyBorder="1" applyAlignment="1">
      <alignment vertical="center"/>
    </xf>
    <xf numFmtId="176" fontId="34" fillId="0" borderId="17" xfId="52" applyNumberFormat="1" applyFont="1" applyBorder="1" applyAlignment="1">
      <alignment vertical="center"/>
    </xf>
    <xf numFmtId="176" fontId="34" fillId="0" borderId="0" xfId="52" applyNumberFormat="1" applyFont="1" applyBorder="1" applyAlignment="1">
      <alignment vertical="center"/>
    </xf>
    <xf numFmtId="176" fontId="34" fillId="0" borderId="18" xfId="52" applyNumberFormat="1" applyFont="1" applyFill="1" applyBorder="1" applyAlignment="1">
      <alignment vertical="center"/>
    </xf>
    <xf numFmtId="176" fontId="34" fillId="0" borderId="0" xfId="52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176" fontId="34" fillId="0" borderId="18" xfId="0" applyNumberFormat="1" applyFont="1" applyFill="1" applyBorder="1" applyAlignment="1">
      <alignment horizontal="right" vertical="center"/>
    </xf>
    <xf numFmtId="176" fontId="34" fillId="0" borderId="18" xfId="52" applyNumberFormat="1" applyFont="1" applyFill="1" applyBorder="1" applyAlignment="1">
      <alignment horizontal="right" vertical="center"/>
    </xf>
    <xf numFmtId="178" fontId="34" fillId="0" borderId="18" xfId="0" applyNumberFormat="1" applyFont="1" applyFill="1" applyBorder="1" applyAlignment="1">
      <alignment horizontal="right" vertical="center"/>
    </xf>
    <xf numFmtId="179" fontId="34" fillId="0" borderId="18" xfId="52" applyNumberFormat="1" applyFont="1" applyFill="1" applyBorder="1" applyAlignment="1">
      <alignment horizontal="right" vertical="center"/>
    </xf>
    <xf numFmtId="176" fontId="34" fillId="0" borderId="19" xfId="52" applyNumberFormat="1" applyFont="1" applyFill="1" applyBorder="1" applyAlignment="1">
      <alignment horizontal="right" vertical="center"/>
    </xf>
    <xf numFmtId="176" fontId="36" fillId="0" borderId="15" xfId="0" applyNumberFormat="1" applyFont="1" applyFill="1" applyBorder="1" applyAlignment="1">
      <alignment horizontal="right" vertical="center"/>
    </xf>
    <xf numFmtId="176" fontId="36" fillId="0" borderId="15" xfId="52" applyNumberFormat="1" applyFont="1" applyFill="1" applyBorder="1" applyAlignment="1">
      <alignment horizontal="right" vertical="center"/>
    </xf>
    <xf numFmtId="178" fontId="36" fillId="0" borderId="15" xfId="0" applyNumberFormat="1" applyFont="1" applyFill="1" applyBorder="1" applyAlignment="1">
      <alignment horizontal="right" vertical="center"/>
    </xf>
    <xf numFmtId="179" fontId="36" fillId="0" borderId="15" xfId="52" applyNumberFormat="1" applyFont="1" applyFill="1" applyBorder="1" applyAlignment="1">
      <alignment horizontal="right" vertical="center"/>
    </xf>
    <xf numFmtId="176" fontId="36" fillId="0" borderId="22" xfId="52" applyNumberFormat="1" applyFont="1" applyFill="1" applyBorder="1" applyAlignment="1">
      <alignment horizontal="right" vertical="center"/>
    </xf>
    <xf numFmtId="3" fontId="36" fillId="0" borderId="0" xfId="0" applyNumberFormat="1" applyFont="1" applyFill="1" applyAlignment="1">
      <alignment vertical="center"/>
    </xf>
    <xf numFmtId="0" fontId="36" fillId="0" borderId="0" xfId="0" applyFont="1" applyFill="1"/>
    <xf numFmtId="0" fontId="34" fillId="0" borderId="0" xfId="0" applyFont="1" applyBorder="1" applyAlignment="1">
      <alignment vertical="center"/>
    </xf>
    <xf numFmtId="0" fontId="34" fillId="0" borderId="0" xfId="0" quotePrefix="1" applyFont="1" applyBorder="1" applyAlignment="1">
      <alignment horizontal="left" vertical="center"/>
    </xf>
    <xf numFmtId="0" fontId="34" fillId="0" borderId="0" xfId="0" applyFont="1" applyFill="1" applyBorder="1"/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distributed" vertical="top"/>
    </xf>
    <xf numFmtId="0" fontId="34" fillId="0" borderId="0" xfId="0" applyFont="1" applyBorder="1" applyAlignment="1"/>
    <xf numFmtId="0" fontId="34" fillId="0" borderId="0" xfId="0" applyFont="1" applyBorder="1" applyAlignment="1">
      <alignment horizontal="distributed"/>
    </xf>
    <xf numFmtId="3" fontId="34" fillId="0" borderId="0" xfId="0" applyNumberFormat="1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Border="1" applyAlignment="1">
      <alignment horizontal="left" vertical="center"/>
    </xf>
    <xf numFmtId="3" fontId="34" fillId="0" borderId="16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7" xfId="0" applyNumberFormat="1" applyFont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33" fillId="0" borderId="0" xfId="0" applyFont="1" applyAlignment="1">
      <alignment horizontal="center" vertical="center"/>
    </xf>
    <xf numFmtId="176" fontId="34" fillId="0" borderId="20" xfId="0" applyNumberFormat="1" applyFont="1" applyBorder="1" applyAlignment="1">
      <alignment vertical="center"/>
    </xf>
    <xf numFmtId="176" fontId="34" fillId="0" borderId="17" xfId="52" applyNumberFormat="1" applyFont="1" applyFill="1" applyBorder="1" applyAlignment="1">
      <alignment vertical="center"/>
    </xf>
    <xf numFmtId="176" fontId="34" fillId="0" borderId="19" xfId="52" applyNumberFormat="1" applyFont="1" applyFill="1" applyBorder="1" applyAlignment="1">
      <alignment vertical="center"/>
    </xf>
    <xf numFmtId="38" fontId="34" fillId="0" borderId="0" xfId="52" applyFont="1" applyFill="1" applyBorder="1"/>
    <xf numFmtId="38" fontId="34" fillId="0" borderId="0" xfId="52" applyFont="1" applyFill="1"/>
    <xf numFmtId="176" fontId="34" fillId="0" borderId="20" xfId="0" applyNumberFormat="1" applyFont="1" applyBorder="1" applyAlignment="1">
      <alignment horizontal="right" vertical="center"/>
    </xf>
    <xf numFmtId="176" fontId="34" fillId="0" borderId="17" xfId="52" applyNumberFormat="1" applyFont="1" applyFill="1" applyBorder="1" applyAlignment="1">
      <alignment horizontal="right" vertical="center"/>
    </xf>
    <xf numFmtId="176" fontId="34" fillId="0" borderId="20" xfId="0" applyNumberFormat="1" applyFont="1" applyFill="1" applyBorder="1" applyAlignment="1">
      <alignment horizontal="right" vertical="center"/>
    </xf>
    <xf numFmtId="176" fontId="36" fillId="0" borderId="21" xfId="0" applyNumberFormat="1" applyFont="1" applyFill="1" applyBorder="1" applyAlignment="1">
      <alignment horizontal="right" vertical="center"/>
    </xf>
    <xf numFmtId="176" fontId="36" fillId="0" borderId="16" xfId="52" applyNumberFormat="1" applyFont="1" applyFill="1" applyBorder="1" applyAlignment="1">
      <alignment horizontal="right" vertical="center"/>
    </xf>
    <xf numFmtId="178" fontId="36" fillId="0" borderId="15" xfId="0" applyNumberFormat="1" applyFont="1" applyFill="1" applyBorder="1" applyAlignment="1">
      <alignment vertical="center"/>
    </xf>
    <xf numFmtId="38" fontId="36" fillId="0" borderId="0" xfId="52" applyFont="1" applyFill="1" applyBorder="1"/>
    <xf numFmtId="38" fontId="36" fillId="0" borderId="0" xfId="52" applyFont="1" applyFill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Alignment="1">
      <alignment horizontal="right"/>
    </xf>
    <xf numFmtId="0" fontId="34" fillId="0" borderId="0" xfId="52" applyNumberFormat="1" applyFont="1" applyBorder="1" applyAlignment="1">
      <alignment horizontal="center" vertical="center"/>
    </xf>
    <xf numFmtId="0" fontId="34" fillId="0" borderId="16" xfId="52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/>
    </xf>
    <xf numFmtId="0" fontId="34" fillId="0" borderId="1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31" xfId="0" applyFont="1" applyBorder="1" applyAlignment="1">
      <alignment horizontal="center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4" fillId="0" borderId="32" xfId="0" applyFont="1" applyBorder="1" applyAlignment="1">
      <alignment horizontal="center"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61"/>
  <sheetViews>
    <sheetView view="pageBreakPreview" zoomScaleNormal="100" zoomScaleSheetLayoutView="100" workbookViewId="0">
      <selection activeCell="E20" sqref="E20"/>
    </sheetView>
  </sheetViews>
  <sheetFormatPr defaultColWidth="8.81640625" defaultRowHeight="13.75" customHeight="1"/>
  <cols>
    <col min="1" max="1" width="5.26953125" style="5" bestFit="1" customWidth="1"/>
    <col min="2" max="2" width="6.36328125" style="5" customWidth="1"/>
    <col min="3" max="3" width="5.1796875" style="5" bestFit="1" customWidth="1"/>
    <col min="4" max="4" width="10.81640625" style="5" bestFit="1" customWidth="1"/>
    <col min="5" max="5" width="5.7265625" style="5" customWidth="1"/>
    <col min="6" max="6" width="8.90625" style="5" bestFit="1" customWidth="1"/>
    <col min="7" max="7" width="8.6328125" style="5" bestFit="1" customWidth="1"/>
    <col min="8" max="8" width="5.1796875" style="5" customWidth="1"/>
    <col min="9" max="9" width="8.90625" style="5" bestFit="1" customWidth="1"/>
    <col min="10" max="10" width="8.6328125" style="5" bestFit="1" customWidth="1"/>
    <col min="11" max="11" width="6.26953125" style="5" customWidth="1"/>
    <col min="12" max="12" width="8.453125" style="5" bestFit="1" customWidth="1"/>
    <col min="13" max="13" width="4.7265625" style="5" bestFit="1" customWidth="1"/>
    <col min="14" max="14" width="4.26953125" style="5" bestFit="1" customWidth="1"/>
    <col min="15" max="15" width="4.1796875" style="5" bestFit="1" customWidth="1"/>
    <col min="16" max="16384" width="8.81640625" style="1"/>
  </cols>
  <sheetData>
    <row r="1" spans="1:30" ht="14.95" customHeight="1">
      <c r="A1" s="85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3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3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88"/>
      <c r="O3" s="88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80" customFormat="1" ht="13.75" customHeight="1" thickTop="1">
      <c r="A4" s="93" t="s">
        <v>22</v>
      </c>
      <c r="B4" s="90" t="s">
        <v>23</v>
      </c>
      <c r="C4" s="99" t="s">
        <v>2</v>
      </c>
      <c r="D4" s="99"/>
      <c r="E4" s="99"/>
      <c r="F4" s="99"/>
      <c r="G4" s="99"/>
      <c r="H4" s="99"/>
      <c r="I4" s="99"/>
      <c r="J4" s="99"/>
      <c r="K4" s="99"/>
      <c r="L4" s="99"/>
      <c r="M4" s="100"/>
      <c r="N4" s="101" t="s">
        <v>24</v>
      </c>
      <c r="O4" s="96" t="s">
        <v>3</v>
      </c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s="80" customFormat="1" ht="13.75" customHeight="1">
      <c r="A5" s="94"/>
      <c r="B5" s="91"/>
      <c r="C5" s="86" t="s">
        <v>12</v>
      </c>
      <c r="D5" s="86" t="s">
        <v>25</v>
      </c>
      <c r="E5" s="103" t="s">
        <v>6</v>
      </c>
      <c r="F5" s="104"/>
      <c r="G5" s="105"/>
      <c r="H5" s="106" t="s">
        <v>5</v>
      </c>
      <c r="I5" s="107"/>
      <c r="J5" s="108"/>
      <c r="K5" s="86" t="s">
        <v>4</v>
      </c>
      <c r="L5" s="86" t="s">
        <v>15</v>
      </c>
      <c r="M5" s="86" t="s">
        <v>14</v>
      </c>
      <c r="N5" s="102"/>
      <c r="O5" s="97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s="80" customFormat="1" ht="45.7" customHeight="1">
      <c r="A6" s="95"/>
      <c r="B6" s="92"/>
      <c r="C6" s="89"/>
      <c r="D6" s="87"/>
      <c r="E6" s="54"/>
      <c r="F6" s="56" t="s">
        <v>18</v>
      </c>
      <c r="G6" s="56" t="s">
        <v>16</v>
      </c>
      <c r="H6" s="55"/>
      <c r="I6" s="56" t="s">
        <v>17</v>
      </c>
      <c r="J6" s="56" t="s">
        <v>16</v>
      </c>
      <c r="K6" s="89"/>
      <c r="L6" s="89"/>
      <c r="M6" s="89"/>
      <c r="N6" s="87"/>
      <c r="O6" s="98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s="19" customFormat="1" ht="13.75" customHeight="1">
      <c r="A7" s="78">
        <v>2004</v>
      </c>
      <c r="B7" s="62">
        <f>C7+D7+E7+H7+K7+L7+M7+N7+O7</f>
        <v>837528</v>
      </c>
      <c r="C7" s="26">
        <v>14</v>
      </c>
      <c r="D7" s="22">
        <v>115</v>
      </c>
      <c r="E7" s="22">
        <f>85930-D7</f>
        <v>85815</v>
      </c>
      <c r="F7" s="22">
        <v>52856</v>
      </c>
      <c r="G7" s="25">
        <f t="shared" ref="G7:G14" si="0">+F7/E7*100</f>
        <v>61.592961603449282</v>
      </c>
      <c r="H7" s="22">
        <v>4215</v>
      </c>
      <c r="I7" s="22">
        <v>4001</v>
      </c>
      <c r="J7" s="25">
        <f t="shared" ref="J7:J14" si="1">+I7/H7*100</f>
        <v>94.922894424673785</v>
      </c>
      <c r="K7" s="22">
        <v>743553</v>
      </c>
      <c r="L7" s="22">
        <v>51</v>
      </c>
      <c r="M7" s="22">
        <v>3014</v>
      </c>
      <c r="N7" s="22">
        <v>94</v>
      </c>
      <c r="O7" s="21">
        <f>1+652+4</f>
        <v>657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s="19" customFormat="1" ht="13.75" customHeight="1">
      <c r="A8" s="78">
        <v>2005</v>
      </c>
      <c r="B8" s="62">
        <f>C8+D8+E8+H8+K8+L8+M8+N8+O8</f>
        <v>782471</v>
      </c>
      <c r="C8" s="26">
        <v>11</v>
      </c>
      <c r="D8" s="22">
        <v>134</v>
      </c>
      <c r="E8" s="22">
        <v>85020</v>
      </c>
      <c r="F8" s="22">
        <v>51446</v>
      </c>
      <c r="G8" s="25">
        <f t="shared" si="0"/>
        <v>60.510468125147021</v>
      </c>
      <c r="H8" s="22">
        <v>3904</v>
      </c>
      <c r="I8" s="22">
        <v>3655</v>
      </c>
      <c r="J8" s="25">
        <f t="shared" si="1"/>
        <v>93.621926229508205</v>
      </c>
      <c r="K8" s="22">
        <v>689972</v>
      </c>
      <c r="L8" s="22">
        <v>26</v>
      </c>
      <c r="M8" s="22">
        <v>2829</v>
      </c>
      <c r="N8" s="22">
        <v>66</v>
      </c>
      <c r="O8" s="21">
        <v>509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s="66" customFormat="1" ht="13.75" customHeight="1">
      <c r="A9" s="78">
        <v>2006</v>
      </c>
      <c r="B9" s="62">
        <v>738240</v>
      </c>
      <c r="C9" s="63">
        <v>21</v>
      </c>
      <c r="D9" s="28">
        <v>135</v>
      </c>
      <c r="E9" s="28">
        <v>80802</v>
      </c>
      <c r="F9" s="28">
        <v>47085</v>
      </c>
      <c r="G9" s="25">
        <f t="shared" si="0"/>
        <v>58.272072473453626</v>
      </c>
      <c r="H9" s="28">
        <v>3696</v>
      </c>
      <c r="I9" s="28">
        <v>3459</v>
      </c>
      <c r="J9" s="25">
        <f t="shared" si="1"/>
        <v>93.587662337662337</v>
      </c>
      <c r="K9" s="28">
        <v>650141</v>
      </c>
      <c r="L9" s="28">
        <v>21</v>
      </c>
      <c r="M9" s="28">
        <v>2868</v>
      </c>
      <c r="N9" s="28">
        <v>82</v>
      </c>
      <c r="O9" s="64">
        <v>474</v>
      </c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30" s="66" customFormat="1" ht="13.75" customHeight="1">
      <c r="A10" s="78">
        <v>2007</v>
      </c>
      <c r="B10" s="62">
        <v>615387</v>
      </c>
      <c r="C10" s="63">
        <v>23</v>
      </c>
      <c r="D10" s="28">
        <v>91</v>
      </c>
      <c r="E10" s="28">
        <v>74395</v>
      </c>
      <c r="F10" s="28">
        <v>43271</v>
      </c>
      <c r="G10" s="25">
        <f t="shared" si="0"/>
        <v>58.163855097788833</v>
      </c>
      <c r="H10" s="28">
        <v>3547</v>
      </c>
      <c r="I10" s="28">
        <v>3336</v>
      </c>
      <c r="J10" s="25">
        <f t="shared" si="1"/>
        <v>94.051310967014373</v>
      </c>
      <c r="K10" s="28">
        <v>533949</v>
      </c>
      <c r="L10" s="28">
        <v>13</v>
      </c>
      <c r="M10" s="28">
        <v>2842</v>
      </c>
      <c r="N10" s="28">
        <v>117</v>
      </c>
      <c r="O10" s="64">
        <v>410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30" s="66" customFormat="1" ht="13.75" customHeight="1">
      <c r="A11" s="78">
        <v>2008</v>
      </c>
      <c r="B11" s="62">
        <v>530293</v>
      </c>
      <c r="C11" s="63">
        <v>10</v>
      </c>
      <c r="D11" s="28">
        <v>57</v>
      </c>
      <c r="E11" s="28">
        <v>70830</v>
      </c>
      <c r="F11" s="28">
        <v>41213</v>
      </c>
      <c r="G11" s="25">
        <f t="shared" si="0"/>
        <v>58.185796978681346</v>
      </c>
      <c r="H11" s="28">
        <v>3367</v>
      </c>
      <c r="I11" s="28">
        <v>3179</v>
      </c>
      <c r="J11" s="25">
        <f t="shared" si="1"/>
        <v>94.416394416394411</v>
      </c>
      <c r="K11" s="28">
        <v>453065</v>
      </c>
      <c r="L11" s="28">
        <v>7</v>
      </c>
      <c r="M11" s="28">
        <v>2507</v>
      </c>
      <c r="N11" s="28">
        <v>84</v>
      </c>
      <c r="O11" s="64">
        <v>366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30" s="66" customFormat="1" ht="13.75" customHeight="1">
      <c r="A12" s="78">
        <v>2009</v>
      </c>
      <c r="B12" s="67">
        <v>503245</v>
      </c>
      <c r="C12" s="68">
        <v>17</v>
      </c>
      <c r="D12" s="32">
        <v>88</v>
      </c>
      <c r="E12" s="32">
        <v>68543</v>
      </c>
      <c r="F12" s="32">
        <v>39776</v>
      </c>
      <c r="G12" s="25">
        <f t="shared" si="0"/>
        <v>58.030725238171655</v>
      </c>
      <c r="H12" s="32">
        <v>3362</v>
      </c>
      <c r="I12" s="32">
        <v>3169</v>
      </c>
      <c r="J12" s="25">
        <f t="shared" si="1"/>
        <v>94.259369422962521</v>
      </c>
      <c r="K12" s="32">
        <v>427600</v>
      </c>
      <c r="L12" s="32">
        <v>16</v>
      </c>
      <c r="M12" s="32">
        <v>3086</v>
      </c>
      <c r="N12" s="32">
        <v>75</v>
      </c>
      <c r="O12" s="35">
        <v>458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30" s="66" customFormat="1" ht="13.75" customHeight="1">
      <c r="A13" s="78">
        <v>2010</v>
      </c>
      <c r="B13" s="69">
        <v>473226</v>
      </c>
      <c r="C13" s="68">
        <v>9</v>
      </c>
      <c r="D13" s="32">
        <v>49</v>
      </c>
      <c r="E13" s="32">
        <v>64865</v>
      </c>
      <c r="F13" s="32">
        <v>37242</v>
      </c>
      <c r="G13" s="25">
        <f t="shared" si="0"/>
        <v>57.414630386186694</v>
      </c>
      <c r="H13" s="32">
        <v>3351</v>
      </c>
      <c r="I13" s="32">
        <v>3203</v>
      </c>
      <c r="J13" s="25">
        <f t="shared" si="1"/>
        <v>95.583407937928982</v>
      </c>
      <c r="K13" s="32">
        <v>401382</v>
      </c>
      <c r="L13" s="32">
        <v>6</v>
      </c>
      <c r="M13" s="32">
        <v>3067</v>
      </c>
      <c r="N13" s="32">
        <v>86</v>
      </c>
      <c r="O13" s="35">
        <v>411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30" s="66" customFormat="1" ht="13.75" customHeight="1">
      <c r="A14" s="78">
        <v>2011</v>
      </c>
      <c r="B14" s="69">
        <v>432051</v>
      </c>
      <c r="C14" s="68">
        <v>22</v>
      </c>
      <c r="D14" s="32">
        <v>46</v>
      </c>
      <c r="E14" s="32">
        <v>59852</v>
      </c>
      <c r="F14" s="32">
        <v>33845</v>
      </c>
      <c r="G14" s="25">
        <f t="shared" si="0"/>
        <v>56.547817950945664</v>
      </c>
      <c r="H14" s="32">
        <v>3229</v>
      </c>
      <c r="I14" s="32">
        <v>3111</v>
      </c>
      <c r="J14" s="25">
        <f t="shared" si="1"/>
        <v>96.345617838340047</v>
      </c>
      <c r="K14" s="32">
        <v>365474</v>
      </c>
      <c r="L14" s="32">
        <v>8</v>
      </c>
      <c r="M14" s="32">
        <v>2964</v>
      </c>
      <c r="N14" s="32">
        <v>77</v>
      </c>
      <c r="O14" s="35">
        <v>379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30" s="66" customFormat="1" ht="13.75" customHeight="1">
      <c r="A15" s="78">
        <v>2012</v>
      </c>
      <c r="B15" s="69">
        <v>408936</v>
      </c>
      <c r="C15" s="68">
        <v>10</v>
      </c>
      <c r="D15" s="32">
        <v>38</v>
      </c>
      <c r="E15" s="32">
        <v>58215</v>
      </c>
      <c r="F15" s="32">
        <v>32855</v>
      </c>
      <c r="G15" s="25">
        <v>56.437344327063478</v>
      </c>
      <c r="H15" s="32">
        <v>3227</v>
      </c>
      <c r="I15" s="32">
        <v>3122</v>
      </c>
      <c r="J15" s="25">
        <v>96.746203904555315</v>
      </c>
      <c r="K15" s="32">
        <v>344121</v>
      </c>
      <c r="L15" s="32">
        <v>5</v>
      </c>
      <c r="M15" s="32">
        <v>2868</v>
      </c>
      <c r="N15" s="32">
        <v>82</v>
      </c>
      <c r="O15" s="35">
        <v>370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30" s="74" customFormat="1" ht="13.75" customHeight="1">
      <c r="A16" s="79">
        <v>2013</v>
      </c>
      <c r="B16" s="70">
        <v>365291</v>
      </c>
      <c r="C16" s="71">
        <v>8</v>
      </c>
      <c r="D16" s="37">
        <v>38</v>
      </c>
      <c r="E16" s="37">
        <v>52725</v>
      </c>
      <c r="F16" s="37">
        <v>29463</v>
      </c>
      <c r="G16" s="72">
        <v>55.880512091038405</v>
      </c>
      <c r="H16" s="37">
        <v>3174</v>
      </c>
      <c r="I16" s="37">
        <v>3058</v>
      </c>
      <c r="J16" s="72">
        <v>96.34530560806553</v>
      </c>
      <c r="K16" s="37">
        <v>306316</v>
      </c>
      <c r="L16" s="37">
        <v>4</v>
      </c>
      <c r="M16" s="37">
        <v>2559</v>
      </c>
      <c r="N16" s="37">
        <v>122</v>
      </c>
      <c r="O16" s="40">
        <v>345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s="75" customFormat="1" ht="13.75" customHeight="1">
      <c r="A17" s="77" t="s">
        <v>8</v>
      </c>
      <c r="B17" s="83" t="s">
        <v>21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s="75" customFormat="1" ht="13.75" customHeight="1">
      <c r="A18" s="60" t="s">
        <v>9</v>
      </c>
      <c r="B18" s="84" t="s">
        <v>10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ht="13.75" customHeight="1">
      <c r="F19" s="23"/>
      <c r="P19" s="23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3.75" customHeight="1">
      <c r="F20" s="23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3.75" customHeight="1">
      <c r="F21" s="23"/>
      <c r="I21" s="23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3.75" customHeight="1">
      <c r="F22" s="23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3.75" customHeight="1">
      <c r="F23" s="23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3.75" customHeight="1">
      <c r="F24" s="23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3.75" customHeight="1"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3.75" customHeight="1"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3.75" customHeight="1"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45" spans="1:16" ht="13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14"/>
    </row>
    <row r="46" spans="1:16" ht="13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43"/>
      <c r="N46" s="43"/>
      <c r="O46" s="43"/>
      <c r="P46" s="14"/>
    </row>
    <row r="47" spans="1:16" ht="13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14"/>
    </row>
    <row r="48" spans="1:16" ht="13.75" customHeight="1">
      <c r="A48" s="46"/>
      <c r="B48" s="47"/>
      <c r="C48" s="48"/>
      <c r="D48" s="46"/>
      <c r="E48" s="48"/>
      <c r="F48" s="48"/>
      <c r="G48" s="48"/>
      <c r="H48" s="46"/>
      <c r="I48" s="46"/>
      <c r="J48" s="46"/>
      <c r="K48" s="49"/>
      <c r="L48" s="49"/>
      <c r="M48" s="49"/>
      <c r="N48" s="47"/>
      <c r="O48" s="47"/>
      <c r="P48" s="14"/>
    </row>
    <row r="49" spans="1:16" ht="13.75" customHeight="1">
      <c r="A49" s="43"/>
      <c r="B49" s="43"/>
      <c r="C49" s="43"/>
      <c r="D49" s="46"/>
      <c r="E49" s="43"/>
      <c r="F49" s="43"/>
      <c r="G49" s="43"/>
      <c r="H49" s="46"/>
      <c r="I49" s="46"/>
      <c r="J49" s="46"/>
      <c r="K49" s="43"/>
      <c r="L49" s="43"/>
      <c r="M49" s="43"/>
      <c r="N49" s="43"/>
      <c r="O49" s="43"/>
      <c r="P49" s="14"/>
    </row>
    <row r="50" spans="1:16" ht="13.75" customHeight="1">
      <c r="A50" s="46"/>
      <c r="B50" s="50"/>
      <c r="C50" s="51"/>
      <c r="D50" s="51"/>
      <c r="E50" s="52"/>
      <c r="F50" s="52"/>
      <c r="G50" s="52"/>
      <c r="H50" s="52"/>
      <c r="I50" s="52"/>
      <c r="J50" s="52"/>
      <c r="K50" s="52"/>
      <c r="L50" s="51"/>
      <c r="M50" s="52"/>
      <c r="N50" s="51"/>
      <c r="O50" s="52"/>
      <c r="P50" s="45"/>
    </row>
    <row r="51" spans="1:16" ht="13.75" customHeight="1">
      <c r="A51" s="46"/>
      <c r="B51" s="50"/>
      <c r="C51" s="51"/>
      <c r="D51" s="51"/>
      <c r="E51" s="52"/>
      <c r="F51" s="52"/>
      <c r="G51" s="52"/>
      <c r="H51" s="52"/>
      <c r="I51" s="52"/>
      <c r="J51" s="52"/>
      <c r="K51" s="52"/>
      <c r="L51" s="51"/>
      <c r="M51" s="52"/>
      <c r="N51" s="51"/>
      <c r="O51" s="51"/>
      <c r="P51" s="45"/>
    </row>
    <row r="52" spans="1:16" ht="13.75" customHeight="1">
      <c r="A52" s="53"/>
      <c r="B52" s="50"/>
      <c r="C52" s="51"/>
      <c r="D52" s="51"/>
      <c r="E52" s="52"/>
      <c r="F52" s="52"/>
      <c r="G52" s="52"/>
      <c r="H52" s="52"/>
      <c r="I52" s="52"/>
      <c r="J52" s="52"/>
      <c r="K52" s="52"/>
      <c r="L52" s="51"/>
      <c r="M52" s="52"/>
      <c r="N52" s="51"/>
      <c r="O52" s="51"/>
      <c r="P52" s="45"/>
    </row>
    <row r="53" spans="1:16" ht="13.75" customHeight="1">
      <c r="A53" s="53"/>
      <c r="B53" s="50"/>
      <c r="C53" s="51"/>
      <c r="D53" s="51"/>
      <c r="E53" s="52"/>
      <c r="F53" s="52"/>
      <c r="G53" s="52"/>
      <c r="H53" s="52"/>
      <c r="I53" s="52"/>
      <c r="J53" s="52"/>
      <c r="K53" s="52"/>
      <c r="L53" s="51"/>
      <c r="M53" s="52"/>
      <c r="N53" s="51"/>
      <c r="O53" s="51"/>
      <c r="P53" s="45"/>
    </row>
    <row r="54" spans="1:16" ht="13.75" customHeight="1">
      <c r="A54" s="53"/>
      <c r="B54" s="50"/>
      <c r="C54" s="51"/>
      <c r="D54" s="51"/>
      <c r="E54" s="52"/>
      <c r="F54" s="52"/>
      <c r="G54" s="52"/>
      <c r="H54" s="52"/>
      <c r="I54" s="52"/>
      <c r="J54" s="52"/>
      <c r="K54" s="52"/>
      <c r="L54" s="51"/>
      <c r="M54" s="52"/>
      <c r="N54" s="51"/>
      <c r="O54" s="51"/>
      <c r="P54" s="45"/>
    </row>
    <row r="55" spans="1:16" ht="13.75" customHeight="1">
      <c r="A55" s="53"/>
      <c r="B55" s="50"/>
      <c r="C55" s="51"/>
      <c r="D55" s="51"/>
      <c r="E55" s="52"/>
      <c r="F55" s="52"/>
      <c r="G55" s="52"/>
      <c r="H55" s="52"/>
      <c r="I55" s="52"/>
      <c r="J55" s="52"/>
      <c r="K55" s="52"/>
      <c r="L55" s="51"/>
      <c r="M55" s="52"/>
      <c r="N55" s="51"/>
      <c r="O55" s="51"/>
      <c r="P55" s="45"/>
    </row>
    <row r="56" spans="1:16" ht="13.75" customHeight="1">
      <c r="A56" s="53"/>
      <c r="B56" s="50"/>
      <c r="C56" s="51"/>
      <c r="D56" s="51"/>
      <c r="E56" s="52"/>
      <c r="F56" s="52"/>
      <c r="G56" s="52"/>
      <c r="H56" s="52"/>
      <c r="I56" s="52"/>
      <c r="J56" s="52"/>
      <c r="K56" s="52"/>
      <c r="L56" s="51"/>
      <c r="M56" s="52"/>
      <c r="N56" s="51"/>
      <c r="O56" s="51"/>
      <c r="P56" s="45"/>
    </row>
    <row r="57" spans="1:16" ht="13.75" customHeight="1">
      <c r="A57" s="53"/>
      <c r="B57" s="50"/>
      <c r="C57" s="51"/>
      <c r="D57" s="51"/>
      <c r="E57" s="52"/>
      <c r="F57" s="52"/>
      <c r="G57" s="52"/>
      <c r="H57" s="52"/>
      <c r="I57" s="52"/>
      <c r="J57" s="52"/>
      <c r="K57" s="52"/>
      <c r="L57" s="51"/>
      <c r="M57" s="52"/>
      <c r="N57" s="51"/>
      <c r="O57" s="51"/>
      <c r="P57" s="45"/>
    </row>
    <row r="58" spans="1:16" ht="13.75" customHeight="1">
      <c r="A58" s="53"/>
      <c r="B58" s="50"/>
      <c r="C58" s="51"/>
      <c r="D58" s="51"/>
      <c r="E58" s="52"/>
      <c r="F58" s="52"/>
      <c r="G58" s="52"/>
      <c r="H58" s="52"/>
      <c r="I58" s="52"/>
      <c r="J58" s="52"/>
      <c r="K58" s="52"/>
      <c r="L58" s="51"/>
      <c r="M58" s="52"/>
      <c r="N58" s="51"/>
      <c r="O58" s="51"/>
      <c r="P58" s="45"/>
    </row>
    <row r="59" spans="1:16" ht="13.75" customHeight="1">
      <c r="A59" s="53"/>
      <c r="B59" s="50"/>
      <c r="C59" s="51"/>
      <c r="D59" s="51"/>
      <c r="E59" s="52"/>
      <c r="F59" s="52"/>
      <c r="G59" s="52"/>
      <c r="H59" s="52"/>
      <c r="I59" s="52"/>
      <c r="J59" s="52"/>
      <c r="K59" s="52"/>
      <c r="L59" s="51"/>
      <c r="M59" s="52"/>
      <c r="N59" s="51"/>
      <c r="O59" s="51"/>
      <c r="P59" s="45"/>
    </row>
    <row r="60" spans="1:16" ht="13.75" customHeight="1">
      <c r="A60" s="43"/>
      <c r="B60" s="4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45"/>
    </row>
    <row r="61" spans="1:16" ht="13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14"/>
    </row>
  </sheetData>
  <mergeCells count="16">
    <mergeCell ref="B17:P17"/>
    <mergeCell ref="B18:P18"/>
    <mergeCell ref="A1:P1"/>
    <mergeCell ref="D5:D6"/>
    <mergeCell ref="N3:O3"/>
    <mergeCell ref="C5:C6"/>
    <mergeCell ref="B4:B6"/>
    <mergeCell ref="A4:A6"/>
    <mergeCell ref="O4:O6"/>
    <mergeCell ref="K5:K6"/>
    <mergeCell ref="L5:L6"/>
    <mergeCell ref="M5:M6"/>
    <mergeCell ref="C4:M4"/>
    <mergeCell ref="N4:N6"/>
    <mergeCell ref="E5:G5"/>
    <mergeCell ref="H5:J5"/>
  </mergeCells>
  <phoneticPr fontId="2"/>
  <printOptions gridLinesSet="0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>
    <oddHeader>&amp;L&amp;"ＭＳ 明朝,標準"&amp;10&amp;D&amp;T&amp;R&amp;"ＭＳ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Q80"/>
  <sheetViews>
    <sheetView tabSelected="1" zoomScaleNormal="100" zoomScaleSheetLayoutView="100" workbookViewId="0">
      <pane ySplit="7" topLeftCell="A8" activePane="bottomLeft" state="frozen"/>
      <selection pane="bottomLeft"/>
    </sheetView>
  </sheetViews>
  <sheetFormatPr defaultColWidth="8.81640625" defaultRowHeight="14.95" customHeight="1"/>
  <cols>
    <col min="1" max="1" width="3.7265625" style="1" customWidth="1"/>
    <col min="2" max="2" width="5.08984375" style="5" customWidth="1"/>
    <col min="3" max="3" width="7.81640625" style="5" customWidth="1"/>
    <col min="4" max="4" width="5.1796875" style="5" bestFit="1" customWidth="1"/>
    <col min="5" max="5" width="10.1796875" style="5" customWidth="1"/>
    <col min="6" max="6" width="6.6328125" style="5" customWidth="1"/>
    <col min="7" max="7" width="8.90625" style="5" bestFit="1" customWidth="1"/>
    <col min="8" max="8" width="8.6328125" style="5" bestFit="1" customWidth="1"/>
    <col min="9" max="9" width="5.7265625" style="5" customWidth="1"/>
    <col min="10" max="10" width="8.90625" style="5" bestFit="1" customWidth="1"/>
    <col min="11" max="11" width="8.1796875" style="5" bestFit="1" customWidth="1"/>
    <col min="12" max="12" width="7.7265625" style="5" customWidth="1"/>
    <col min="13" max="13" width="12" style="5" customWidth="1"/>
    <col min="14" max="14" width="6.7265625" style="5" customWidth="1"/>
    <col min="15" max="15" width="5.81640625" style="5" customWidth="1"/>
    <col min="16" max="16" width="5.453125" style="5" customWidth="1"/>
    <col min="17" max="16384" width="8.81640625" style="1"/>
  </cols>
  <sheetData>
    <row r="2" spans="2:17" ht="20.05" customHeight="1">
      <c r="B2" s="111" t="s">
        <v>20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7" ht="13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7" ht="13.75" customHeight="1" thickBot="1">
      <c r="B4" s="3"/>
      <c r="C4" s="3"/>
      <c r="D4" s="3"/>
      <c r="E4" s="3"/>
      <c r="F4" s="3"/>
      <c r="G4" s="3"/>
      <c r="H4" s="3"/>
      <c r="I4" s="3"/>
      <c r="J4" s="3"/>
      <c r="K4" s="4"/>
      <c r="M4" s="88" t="s">
        <v>7</v>
      </c>
      <c r="N4" s="88"/>
      <c r="O4" s="88"/>
      <c r="P4" s="88"/>
    </row>
    <row r="5" spans="2:17" ht="13.75" customHeight="1" thickTop="1">
      <c r="B5" s="93" t="s">
        <v>0</v>
      </c>
      <c r="C5" s="112" t="s">
        <v>1</v>
      </c>
      <c r="D5" s="116" t="s">
        <v>2</v>
      </c>
      <c r="E5" s="99"/>
      <c r="F5" s="99"/>
      <c r="G5" s="99"/>
      <c r="H5" s="99"/>
      <c r="I5" s="99"/>
      <c r="J5" s="99"/>
      <c r="K5" s="99"/>
      <c r="L5" s="99"/>
      <c r="M5" s="99"/>
      <c r="N5" s="100"/>
      <c r="O5" s="101" t="s">
        <v>13</v>
      </c>
      <c r="P5" s="96" t="s">
        <v>27</v>
      </c>
      <c r="Q5" s="6"/>
    </row>
    <row r="6" spans="2:17" ht="13.6">
      <c r="B6" s="94"/>
      <c r="C6" s="110"/>
      <c r="D6" s="86" t="s">
        <v>12</v>
      </c>
      <c r="E6" s="86" t="s">
        <v>19</v>
      </c>
      <c r="F6" s="113" t="s">
        <v>6</v>
      </c>
      <c r="G6" s="114"/>
      <c r="H6" s="115"/>
      <c r="I6" s="113" t="s">
        <v>5</v>
      </c>
      <c r="J6" s="114"/>
      <c r="K6" s="115"/>
      <c r="L6" s="86" t="s">
        <v>4</v>
      </c>
      <c r="M6" s="86" t="s">
        <v>15</v>
      </c>
      <c r="N6" s="86" t="s">
        <v>14</v>
      </c>
      <c r="O6" s="110"/>
      <c r="P6" s="97"/>
      <c r="Q6" s="6"/>
    </row>
    <row r="7" spans="2:17" ht="41.3" customHeight="1">
      <c r="B7" s="95"/>
      <c r="C7" s="89"/>
      <c r="D7" s="89"/>
      <c r="E7" s="87"/>
      <c r="F7" s="54"/>
      <c r="G7" s="56" t="s">
        <v>18</v>
      </c>
      <c r="H7" s="56" t="s">
        <v>16</v>
      </c>
      <c r="I7" s="55"/>
      <c r="J7" s="56" t="s">
        <v>17</v>
      </c>
      <c r="K7" s="56" t="s">
        <v>16</v>
      </c>
      <c r="L7" s="89"/>
      <c r="M7" s="89"/>
      <c r="N7" s="89"/>
      <c r="O7" s="89"/>
      <c r="P7" s="98"/>
      <c r="Q7" s="6"/>
    </row>
    <row r="8" spans="2:17" ht="13.75" customHeight="1">
      <c r="B8" s="57">
        <v>1969</v>
      </c>
      <c r="C8" s="8">
        <v>1645014</v>
      </c>
      <c r="D8" s="9">
        <v>11</v>
      </c>
      <c r="E8" s="9">
        <v>47</v>
      </c>
      <c r="F8" s="9">
        <v>57662</v>
      </c>
      <c r="G8" s="9">
        <v>32381</v>
      </c>
      <c r="H8" s="10">
        <v>56.156567583503872</v>
      </c>
      <c r="I8" s="9">
        <v>8771</v>
      </c>
      <c r="J8" s="9">
        <v>6331</v>
      </c>
      <c r="K8" s="10">
        <v>72.181051191426292</v>
      </c>
      <c r="L8" s="9">
        <v>1567357</v>
      </c>
      <c r="M8" s="9">
        <v>143</v>
      </c>
      <c r="N8" s="9">
        <v>3174</v>
      </c>
      <c r="O8" s="9">
        <v>521</v>
      </c>
      <c r="P8" s="11">
        <v>7328</v>
      </c>
      <c r="Q8" s="6"/>
    </row>
    <row r="9" spans="2:17" ht="13.75" customHeight="1">
      <c r="B9" s="57">
        <v>1975</v>
      </c>
      <c r="C9" s="8">
        <v>2216145</v>
      </c>
      <c r="D9" s="9">
        <v>3</v>
      </c>
      <c r="E9" s="9">
        <v>44</v>
      </c>
      <c r="F9" s="9">
        <v>63236</v>
      </c>
      <c r="G9" s="9">
        <v>37039</v>
      </c>
      <c r="H9" s="10">
        <v>58.6</v>
      </c>
      <c r="I9" s="9">
        <v>5912</v>
      </c>
      <c r="J9" s="9">
        <v>4833</v>
      </c>
      <c r="K9" s="10">
        <v>81.7</v>
      </c>
      <c r="L9" s="9">
        <v>2123181</v>
      </c>
      <c r="M9" s="9">
        <v>62</v>
      </c>
      <c r="N9" s="9">
        <v>20014</v>
      </c>
      <c r="O9" s="9">
        <v>335</v>
      </c>
      <c r="P9" s="11">
        <v>3358</v>
      </c>
      <c r="Q9" s="6"/>
    </row>
    <row r="10" spans="2:17" ht="13.75" customHeight="1">
      <c r="B10" s="57">
        <v>1979</v>
      </c>
      <c r="C10" s="8">
        <v>2185545</v>
      </c>
      <c r="D10" s="9">
        <v>4</v>
      </c>
      <c r="E10" s="9">
        <v>32</v>
      </c>
      <c r="F10" s="9">
        <v>71865</v>
      </c>
      <c r="G10" s="9">
        <v>42058</v>
      </c>
      <c r="H10" s="10">
        <v>58.523620677659508</v>
      </c>
      <c r="I10" s="9">
        <v>5578</v>
      </c>
      <c r="J10" s="9">
        <v>4996</v>
      </c>
      <c r="K10" s="10">
        <v>89.566152742918604</v>
      </c>
      <c r="L10" s="9">
        <v>2079375</v>
      </c>
      <c r="M10" s="9">
        <v>57</v>
      </c>
      <c r="N10" s="9">
        <v>25381</v>
      </c>
      <c r="O10" s="9">
        <v>219</v>
      </c>
      <c r="P10" s="11">
        <v>3034</v>
      </c>
      <c r="Q10" s="6"/>
    </row>
    <row r="11" spans="2:17" ht="13.75" customHeight="1">
      <c r="B11" s="57">
        <v>1989</v>
      </c>
      <c r="C11" s="8">
        <v>1265997</v>
      </c>
      <c r="D11" s="9">
        <v>5</v>
      </c>
      <c r="E11" s="9">
        <v>49</v>
      </c>
      <c r="F11" s="9">
        <v>57351</v>
      </c>
      <c r="G11" s="9">
        <v>31962</v>
      </c>
      <c r="H11" s="10">
        <v>55.730501647748078</v>
      </c>
      <c r="I11" s="9">
        <v>4391</v>
      </c>
      <c r="J11" s="9">
        <v>4118</v>
      </c>
      <c r="K11" s="10">
        <v>93.782737417444778</v>
      </c>
      <c r="L11" s="9">
        <v>1193231</v>
      </c>
      <c r="M11" s="9">
        <v>60</v>
      </c>
      <c r="N11" s="9">
        <v>9716</v>
      </c>
      <c r="O11" s="9">
        <v>131</v>
      </c>
      <c r="P11" s="11">
        <v>1063</v>
      </c>
      <c r="Q11" s="6"/>
    </row>
    <row r="12" spans="2:17" ht="6.8" customHeight="1">
      <c r="B12" s="7"/>
      <c r="C12" s="8"/>
      <c r="D12" s="9"/>
      <c r="E12" s="9"/>
      <c r="F12" s="9"/>
      <c r="G12" s="9"/>
      <c r="H12" s="10"/>
      <c r="I12" s="9"/>
      <c r="J12" s="9"/>
      <c r="K12" s="10"/>
      <c r="L12" s="9"/>
      <c r="M12" s="9"/>
      <c r="N12" s="9"/>
      <c r="O12" s="9"/>
      <c r="P12" s="11"/>
      <c r="Q12" s="6"/>
    </row>
    <row r="13" spans="2:17" ht="13.75" customHeight="1">
      <c r="B13" s="57">
        <v>1991</v>
      </c>
      <c r="C13" s="8">
        <v>1208878</v>
      </c>
      <c r="D13" s="9">
        <v>5</v>
      </c>
      <c r="E13" s="9">
        <v>24</v>
      </c>
      <c r="F13" s="9">
        <v>50819</v>
      </c>
      <c r="G13" s="9">
        <v>29221</v>
      </c>
      <c r="H13" s="10">
        <v>57.500147582597059</v>
      </c>
      <c r="I13" s="9">
        <v>3669</v>
      </c>
      <c r="J13" s="9">
        <v>3441</v>
      </c>
      <c r="K13" s="10">
        <v>93.785772690106299</v>
      </c>
      <c r="L13" s="9">
        <v>1148789</v>
      </c>
      <c r="M13" s="9">
        <v>59</v>
      </c>
      <c r="N13" s="9">
        <v>4753</v>
      </c>
      <c r="O13" s="9">
        <v>197</v>
      </c>
      <c r="P13" s="11">
        <v>563</v>
      </c>
      <c r="Q13" s="6"/>
    </row>
    <row r="14" spans="2:17" ht="13.75" customHeight="1">
      <c r="B14" s="57">
        <v>1992</v>
      </c>
      <c r="C14" s="8">
        <v>1230034</v>
      </c>
      <c r="D14" s="9">
        <v>5</v>
      </c>
      <c r="E14" s="9">
        <v>29</v>
      </c>
      <c r="F14" s="9">
        <v>51381</v>
      </c>
      <c r="G14" s="9">
        <v>29941</v>
      </c>
      <c r="H14" s="10">
        <v>58.272513185807981</v>
      </c>
      <c r="I14" s="9">
        <v>3131</v>
      </c>
      <c r="J14" s="9">
        <v>2956</v>
      </c>
      <c r="K14" s="10">
        <v>94.410731395720219</v>
      </c>
      <c r="L14" s="9">
        <v>1170257</v>
      </c>
      <c r="M14" s="9">
        <v>45</v>
      </c>
      <c r="N14" s="9">
        <v>4530</v>
      </c>
      <c r="O14" s="9">
        <v>91</v>
      </c>
      <c r="P14" s="11">
        <v>565</v>
      </c>
      <c r="Q14" s="6"/>
    </row>
    <row r="15" spans="2:17" ht="13.75" customHeight="1">
      <c r="B15" s="57">
        <v>1993</v>
      </c>
      <c r="C15" s="8">
        <v>1199554</v>
      </c>
      <c r="D15" s="9">
        <v>7</v>
      </c>
      <c r="E15" s="9">
        <v>27</v>
      </c>
      <c r="F15" s="9">
        <v>53480</v>
      </c>
      <c r="G15" s="9">
        <v>31753</v>
      </c>
      <c r="H15" s="10">
        <v>59.373597606581896</v>
      </c>
      <c r="I15" s="9">
        <v>2893</v>
      </c>
      <c r="J15" s="9">
        <v>2696</v>
      </c>
      <c r="K15" s="10">
        <v>93.190459730383694</v>
      </c>
      <c r="L15" s="9">
        <v>1137937</v>
      </c>
      <c r="M15" s="9">
        <v>51</v>
      </c>
      <c r="N15" s="9">
        <v>4304</v>
      </c>
      <c r="O15" s="9">
        <v>124</v>
      </c>
      <c r="P15" s="12">
        <v>731</v>
      </c>
      <c r="Q15" s="6"/>
    </row>
    <row r="16" spans="2:17" ht="13.75" customHeight="1">
      <c r="B16" s="57">
        <v>1994</v>
      </c>
      <c r="C16" s="8">
        <v>1140353</v>
      </c>
      <c r="D16" s="9">
        <v>3</v>
      </c>
      <c r="E16" s="9">
        <v>35</v>
      </c>
      <c r="F16" s="9">
        <v>55510</v>
      </c>
      <c r="G16" s="9">
        <v>33684</v>
      </c>
      <c r="H16" s="10">
        <v>60.680958385876416</v>
      </c>
      <c r="I16" s="9">
        <v>2634</v>
      </c>
      <c r="J16" s="9">
        <v>2485</v>
      </c>
      <c r="K16" s="10">
        <v>94.343204252088071</v>
      </c>
      <c r="L16" s="9">
        <v>1077740</v>
      </c>
      <c r="M16" s="9">
        <v>43</v>
      </c>
      <c r="N16" s="9">
        <v>3759</v>
      </c>
      <c r="O16" s="9">
        <v>58</v>
      </c>
      <c r="P16" s="12">
        <v>571</v>
      </c>
      <c r="Q16" s="6"/>
    </row>
    <row r="17" spans="2:17" ht="13.75" customHeight="1">
      <c r="B17" s="57">
        <v>1995</v>
      </c>
      <c r="C17" s="8">
        <v>1031716</v>
      </c>
      <c r="D17" s="13">
        <v>3</v>
      </c>
      <c r="E17" s="13">
        <v>35</v>
      </c>
      <c r="F17" s="13">
        <v>56781</v>
      </c>
      <c r="G17" s="13">
        <v>34470</v>
      </c>
      <c r="H17" s="10">
        <v>60.706926612775405</v>
      </c>
      <c r="I17" s="13">
        <v>2376</v>
      </c>
      <c r="J17" s="13">
        <v>2225</v>
      </c>
      <c r="K17" s="10">
        <v>93.644781144781149</v>
      </c>
      <c r="L17" s="13">
        <v>967512</v>
      </c>
      <c r="M17" s="13">
        <v>34</v>
      </c>
      <c r="N17" s="13">
        <v>4406</v>
      </c>
      <c r="O17" s="13">
        <v>52</v>
      </c>
      <c r="P17" s="12">
        <v>517</v>
      </c>
      <c r="Q17" s="6"/>
    </row>
    <row r="18" spans="2:17" ht="13.75" customHeight="1">
      <c r="B18" s="57">
        <v>1996</v>
      </c>
      <c r="C18" s="8">
        <v>1073227</v>
      </c>
      <c r="D18" s="9">
        <v>3</v>
      </c>
      <c r="E18" s="9">
        <v>34</v>
      </c>
      <c r="F18" s="9">
        <v>59773</v>
      </c>
      <c r="G18" s="9">
        <v>36980</v>
      </c>
      <c r="H18" s="10">
        <v>61.867398323657838</v>
      </c>
      <c r="I18" s="9">
        <v>2446</v>
      </c>
      <c r="J18" s="9">
        <v>2289</v>
      </c>
      <c r="K18" s="10">
        <v>93.581357318070317</v>
      </c>
      <c r="L18" s="9">
        <v>1005684</v>
      </c>
      <c r="M18" s="9">
        <v>64</v>
      </c>
      <c r="N18" s="9">
        <v>4708</v>
      </c>
      <c r="O18" s="9">
        <v>45</v>
      </c>
      <c r="P18" s="12">
        <v>470</v>
      </c>
      <c r="Q18" s="14"/>
    </row>
    <row r="19" spans="2:17" ht="13.75" customHeight="1">
      <c r="B19" s="57">
        <v>1997</v>
      </c>
      <c r="C19" s="8">
        <v>1099567</v>
      </c>
      <c r="D19" s="9">
        <v>4</v>
      </c>
      <c r="E19" s="9">
        <v>32</v>
      </c>
      <c r="F19" s="9">
        <v>61886</v>
      </c>
      <c r="G19" s="9">
        <v>38706</v>
      </c>
      <c r="H19" s="10">
        <v>62.544032576026886</v>
      </c>
      <c r="I19" s="9">
        <v>2321</v>
      </c>
      <c r="J19" s="9">
        <v>2181</v>
      </c>
      <c r="K19" s="10">
        <v>93.96811719086601</v>
      </c>
      <c r="L19" s="9">
        <v>1030612</v>
      </c>
      <c r="M19" s="9">
        <v>69</v>
      </c>
      <c r="N19" s="9">
        <v>4167</v>
      </c>
      <c r="O19" s="9">
        <v>58</v>
      </c>
      <c r="P19" s="12">
        <v>418</v>
      </c>
      <c r="Q19" s="14"/>
    </row>
    <row r="20" spans="2:17" s="19" customFormat="1" ht="13.75" customHeight="1">
      <c r="B20" s="57">
        <v>1998</v>
      </c>
      <c r="C20" s="8">
        <v>1076329</v>
      </c>
      <c r="D20" s="15">
        <v>7</v>
      </c>
      <c r="E20" s="15">
        <v>45</v>
      </c>
      <c r="F20" s="15">
        <v>63576</v>
      </c>
      <c r="G20" s="15">
        <v>40034</v>
      </c>
      <c r="H20" s="10">
        <v>62.970303259091473</v>
      </c>
      <c r="I20" s="15">
        <v>2350</v>
      </c>
      <c r="J20" s="16">
        <v>2251</v>
      </c>
      <c r="K20" s="10">
        <v>95.787234042553195</v>
      </c>
      <c r="L20" s="15">
        <v>1006000</v>
      </c>
      <c r="M20" s="15">
        <v>69</v>
      </c>
      <c r="N20" s="15">
        <v>3757</v>
      </c>
      <c r="O20" s="15">
        <v>57</v>
      </c>
      <c r="P20" s="17">
        <v>468</v>
      </c>
      <c r="Q20" s="18"/>
    </row>
    <row r="21" spans="2:17" ht="13.75" customHeight="1">
      <c r="B21" s="57">
        <v>1999</v>
      </c>
      <c r="C21" s="8">
        <v>1090701</v>
      </c>
      <c r="D21" s="16">
        <v>4</v>
      </c>
      <c r="E21" s="20">
        <v>48</v>
      </c>
      <c r="F21" s="20">
        <v>67067</v>
      </c>
      <c r="G21" s="16">
        <v>42039</v>
      </c>
      <c r="H21" s="10">
        <v>62.682094025377609</v>
      </c>
      <c r="I21" s="16">
        <v>2613</v>
      </c>
      <c r="J21" s="16">
        <v>2464</v>
      </c>
      <c r="K21" s="10">
        <v>94.29774205893608</v>
      </c>
      <c r="L21" s="20">
        <v>1016822</v>
      </c>
      <c r="M21" s="16">
        <v>81</v>
      </c>
      <c r="N21" s="20">
        <v>3514</v>
      </c>
      <c r="O21" s="20">
        <v>59</v>
      </c>
      <c r="P21" s="20">
        <v>493</v>
      </c>
    </row>
    <row r="22" spans="2:17" ht="13.75" customHeight="1">
      <c r="B22" s="57">
        <v>2000</v>
      </c>
      <c r="C22" s="8">
        <v>986914</v>
      </c>
      <c r="D22" s="20">
        <v>6</v>
      </c>
      <c r="E22" s="20">
        <v>59</v>
      </c>
      <c r="F22" s="20">
        <v>73184</v>
      </c>
      <c r="G22" s="16">
        <v>45117</v>
      </c>
      <c r="H22" s="10">
        <v>61.648721031919543</v>
      </c>
      <c r="I22" s="20">
        <v>2887</v>
      </c>
      <c r="J22" s="16">
        <v>2708</v>
      </c>
      <c r="K22" s="10">
        <v>93.79979217180464</v>
      </c>
      <c r="L22" s="20">
        <v>906947</v>
      </c>
      <c r="M22" s="20">
        <v>81</v>
      </c>
      <c r="N22" s="20">
        <v>3141</v>
      </c>
      <c r="O22" s="20">
        <v>46</v>
      </c>
      <c r="P22" s="20">
        <v>563</v>
      </c>
    </row>
    <row r="23" spans="2:17" ht="13.75" customHeight="1">
      <c r="B23" s="57">
        <v>2001</v>
      </c>
      <c r="C23" s="8">
        <v>967138</v>
      </c>
      <c r="D23" s="21">
        <v>5</v>
      </c>
      <c r="E23" s="21">
        <v>68</v>
      </c>
      <c r="F23" s="21">
        <v>75582</v>
      </c>
      <c r="G23" s="22">
        <v>46523</v>
      </c>
      <c r="H23" s="10">
        <v>61.553015268185554</v>
      </c>
      <c r="I23" s="21">
        <v>3003</v>
      </c>
      <c r="J23" s="22">
        <v>2805</v>
      </c>
      <c r="K23" s="10">
        <v>93.406593406593402</v>
      </c>
      <c r="L23" s="21">
        <v>884088</v>
      </c>
      <c r="M23" s="21">
        <v>71</v>
      </c>
      <c r="N23" s="21">
        <v>3713</v>
      </c>
      <c r="O23" s="21">
        <v>44</v>
      </c>
      <c r="P23" s="21">
        <v>564</v>
      </c>
      <c r="Q23" s="23"/>
    </row>
    <row r="24" spans="2:17" ht="13.75" customHeight="1">
      <c r="B24" s="57">
        <v>2002</v>
      </c>
      <c r="C24" s="24">
        <v>924374</v>
      </c>
      <c r="D24" s="21">
        <v>3</v>
      </c>
      <c r="E24" s="21">
        <v>82</v>
      </c>
      <c r="F24" s="21">
        <v>80201</v>
      </c>
      <c r="G24" s="22">
        <v>49250</v>
      </c>
      <c r="H24" s="25">
        <v>61.408211867682446</v>
      </c>
      <c r="I24" s="21">
        <v>3510</v>
      </c>
      <c r="J24" s="22">
        <v>3277</v>
      </c>
      <c r="K24" s="25">
        <v>93.361823361823355</v>
      </c>
      <c r="L24" s="21">
        <v>837144</v>
      </c>
      <c r="M24" s="21">
        <v>77</v>
      </c>
      <c r="N24" s="21">
        <v>2752</v>
      </c>
      <c r="O24" s="21">
        <v>73</v>
      </c>
      <c r="P24" s="21">
        <v>532</v>
      </c>
      <c r="Q24" s="23"/>
    </row>
    <row r="25" spans="2:17" ht="13.75" customHeight="1">
      <c r="B25" s="57">
        <v>2003</v>
      </c>
      <c r="C25" s="24">
        <v>877070</v>
      </c>
      <c r="D25" s="22">
        <v>2</v>
      </c>
      <c r="E25" s="26">
        <v>117</v>
      </c>
      <c r="F25" s="22">
        <v>84900</v>
      </c>
      <c r="G25" s="22">
        <v>52772</v>
      </c>
      <c r="H25" s="25">
        <v>62.157832744405184</v>
      </c>
      <c r="I25" s="22">
        <v>4017</v>
      </c>
      <c r="J25" s="22">
        <v>3763</v>
      </c>
      <c r="K25" s="25">
        <v>93.67687328852378</v>
      </c>
      <c r="L25" s="22">
        <v>784515</v>
      </c>
      <c r="M25" s="22">
        <v>38</v>
      </c>
      <c r="N25" s="22">
        <v>2774</v>
      </c>
      <c r="O25" s="22">
        <v>80</v>
      </c>
      <c r="P25" s="27">
        <v>627</v>
      </c>
      <c r="Q25" s="23"/>
    </row>
    <row r="26" spans="2:17" ht="13.75" customHeight="1">
      <c r="B26" s="57">
        <v>2004</v>
      </c>
      <c r="C26" s="24">
        <v>837528</v>
      </c>
      <c r="D26" s="22">
        <v>14</v>
      </c>
      <c r="E26" s="22">
        <v>115</v>
      </c>
      <c r="F26" s="22">
        <v>85815</v>
      </c>
      <c r="G26" s="22">
        <v>52856</v>
      </c>
      <c r="H26" s="25">
        <v>61.592961603449282</v>
      </c>
      <c r="I26" s="22">
        <v>4215</v>
      </c>
      <c r="J26" s="22">
        <v>4001</v>
      </c>
      <c r="K26" s="25">
        <v>94.922894424673785</v>
      </c>
      <c r="L26" s="22">
        <v>743553</v>
      </c>
      <c r="M26" s="22">
        <v>51</v>
      </c>
      <c r="N26" s="22">
        <v>3014</v>
      </c>
      <c r="O26" s="22">
        <v>94</v>
      </c>
      <c r="P26" s="27">
        <v>657</v>
      </c>
      <c r="Q26" s="23"/>
    </row>
    <row r="27" spans="2:17" s="6" customFormat="1" ht="13.75" customHeight="1">
      <c r="B27" s="57">
        <v>2005</v>
      </c>
      <c r="C27" s="9">
        <v>782471</v>
      </c>
      <c r="D27" s="28">
        <v>11</v>
      </c>
      <c r="E27" s="28">
        <v>134</v>
      </c>
      <c r="F27" s="28">
        <v>85020</v>
      </c>
      <c r="G27" s="28">
        <v>51446</v>
      </c>
      <c r="H27" s="25">
        <v>60.510468125147021</v>
      </c>
      <c r="I27" s="28">
        <v>3904</v>
      </c>
      <c r="J27" s="28">
        <v>3655</v>
      </c>
      <c r="K27" s="25">
        <v>93.621926229508205</v>
      </c>
      <c r="L27" s="28">
        <v>689972</v>
      </c>
      <c r="M27" s="28">
        <v>26</v>
      </c>
      <c r="N27" s="28">
        <v>2829</v>
      </c>
      <c r="O27" s="28">
        <v>66</v>
      </c>
      <c r="P27" s="29">
        <v>509</v>
      </c>
      <c r="Q27" s="30"/>
    </row>
    <row r="28" spans="2:17" s="6" customFormat="1" ht="13.75" customHeight="1">
      <c r="B28" s="57">
        <v>2006</v>
      </c>
      <c r="C28" s="13">
        <v>738240</v>
      </c>
      <c r="D28" s="28">
        <v>21</v>
      </c>
      <c r="E28" s="28">
        <v>135</v>
      </c>
      <c r="F28" s="28">
        <v>80802</v>
      </c>
      <c r="G28" s="28">
        <v>47085</v>
      </c>
      <c r="H28" s="25">
        <v>58.272072473453626</v>
      </c>
      <c r="I28" s="28">
        <v>3696</v>
      </c>
      <c r="J28" s="28">
        <v>3459</v>
      </c>
      <c r="K28" s="25">
        <v>93.587662337662337</v>
      </c>
      <c r="L28" s="28">
        <v>650141</v>
      </c>
      <c r="M28" s="28">
        <v>21</v>
      </c>
      <c r="N28" s="28">
        <v>2868</v>
      </c>
      <c r="O28" s="28">
        <v>82</v>
      </c>
      <c r="P28" s="29">
        <v>474</v>
      </c>
      <c r="Q28" s="30"/>
    </row>
    <row r="29" spans="2:17" s="6" customFormat="1" ht="13.75" customHeight="1">
      <c r="B29" s="57">
        <v>2007</v>
      </c>
      <c r="C29" s="13">
        <v>615387</v>
      </c>
      <c r="D29" s="28">
        <v>23</v>
      </c>
      <c r="E29" s="28">
        <v>91</v>
      </c>
      <c r="F29" s="28">
        <v>74395</v>
      </c>
      <c r="G29" s="28">
        <v>43271</v>
      </c>
      <c r="H29" s="25">
        <v>58.163855097788833</v>
      </c>
      <c r="I29" s="28">
        <v>3547</v>
      </c>
      <c r="J29" s="28">
        <v>3336</v>
      </c>
      <c r="K29" s="25">
        <v>94.051310967014373</v>
      </c>
      <c r="L29" s="28">
        <v>533949</v>
      </c>
      <c r="M29" s="28">
        <v>13</v>
      </c>
      <c r="N29" s="28">
        <v>2842</v>
      </c>
      <c r="O29" s="28">
        <v>117</v>
      </c>
      <c r="P29" s="29">
        <v>410</v>
      </c>
      <c r="Q29" s="30"/>
    </row>
    <row r="30" spans="2:17" s="6" customFormat="1" ht="13.75" customHeight="1">
      <c r="B30" s="57">
        <v>2008</v>
      </c>
      <c r="C30" s="13">
        <v>530293</v>
      </c>
      <c r="D30" s="28">
        <v>10</v>
      </c>
      <c r="E30" s="28">
        <v>57</v>
      </c>
      <c r="F30" s="28">
        <v>70830</v>
      </c>
      <c r="G30" s="28">
        <v>41213</v>
      </c>
      <c r="H30" s="25">
        <v>58.185796978681346</v>
      </c>
      <c r="I30" s="28">
        <v>3367</v>
      </c>
      <c r="J30" s="28">
        <v>3179</v>
      </c>
      <c r="K30" s="25">
        <v>94.416394416394411</v>
      </c>
      <c r="L30" s="28">
        <v>453065</v>
      </c>
      <c r="M30" s="28">
        <v>7</v>
      </c>
      <c r="N30" s="28">
        <v>2507</v>
      </c>
      <c r="O30" s="28">
        <v>84</v>
      </c>
      <c r="P30" s="29">
        <v>366</v>
      </c>
      <c r="Q30" s="30"/>
    </row>
    <row r="31" spans="2:17" s="6" customFormat="1" ht="13.75" customHeight="1">
      <c r="B31" s="57">
        <v>2009</v>
      </c>
      <c r="C31" s="31">
        <v>503245</v>
      </c>
      <c r="D31" s="32">
        <v>17</v>
      </c>
      <c r="E31" s="32">
        <v>88</v>
      </c>
      <c r="F31" s="32">
        <v>68543</v>
      </c>
      <c r="G31" s="32">
        <v>39776</v>
      </c>
      <c r="H31" s="33">
        <v>58.030725238171655</v>
      </c>
      <c r="I31" s="32">
        <v>3362</v>
      </c>
      <c r="J31" s="32">
        <v>3169</v>
      </c>
      <c r="K31" s="34">
        <v>94.259369422962521</v>
      </c>
      <c r="L31" s="32">
        <v>427600</v>
      </c>
      <c r="M31" s="32">
        <v>16</v>
      </c>
      <c r="N31" s="32">
        <v>3086</v>
      </c>
      <c r="O31" s="32">
        <v>75</v>
      </c>
      <c r="P31" s="35">
        <v>458</v>
      </c>
      <c r="Q31" s="30"/>
    </row>
    <row r="32" spans="2:17" s="6" customFormat="1" ht="13.75" customHeight="1">
      <c r="B32" s="57">
        <v>2010</v>
      </c>
      <c r="C32" s="31">
        <v>473226</v>
      </c>
      <c r="D32" s="32">
        <v>9</v>
      </c>
      <c r="E32" s="32">
        <v>49</v>
      </c>
      <c r="F32" s="32">
        <v>64865</v>
      </c>
      <c r="G32" s="32">
        <v>37242</v>
      </c>
      <c r="H32" s="33">
        <v>57.414630386186694</v>
      </c>
      <c r="I32" s="32">
        <v>3351</v>
      </c>
      <c r="J32" s="32">
        <v>3203</v>
      </c>
      <c r="K32" s="34">
        <v>95.583407937928982</v>
      </c>
      <c r="L32" s="32">
        <v>401382</v>
      </c>
      <c r="M32" s="32">
        <v>6</v>
      </c>
      <c r="N32" s="32">
        <v>3067</v>
      </c>
      <c r="O32" s="32">
        <v>86</v>
      </c>
      <c r="P32" s="35">
        <v>411</v>
      </c>
      <c r="Q32" s="30"/>
    </row>
    <row r="33" spans="2:17" s="6" customFormat="1" ht="13.75" customHeight="1">
      <c r="B33" s="57">
        <v>2011</v>
      </c>
      <c r="C33" s="31">
        <v>432051</v>
      </c>
      <c r="D33" s="32">
        <v>22</v>
      </c>
      <c r="E33" s="32">
        <v>46</v>
      </c>
      <c r="F33" s="32">
        <v>59852</v>
      </c>
      <c r="G33" s="32">
        <v>33845</v>
      </c>
      <c r="H33" s="33">
        <v>56.547817950945664</v>
      </c>
      <c r="I33" s="32">
        <v>3229</v>
      </c>
      <c r="J33" s="32">
        <v>3111</v>
      </c>
      <c r="K33" s="34">
        <v>96.345617838340047</v>
      </c>
      <c r="L33" s="32">
        <v>365474</v>
      </c>
      <c r="M33" s="32">
        <v>8</v>
      </c>
      <c r="N33" s="32">
        <v>2964</v>
      </c>
      <c r="O33" s="32">
        <v>77</v>
      </c>
      <c r="P33" s="35">
        <v>379</v>
      </c>
      <c r="Q33" s="30"/>
    </row>
    <row r="34" spans="2:17" s="6" customFormat="1" ht="13.75" customHeight="1">
      <c r="B34" s="57">
        <v>2012</v>
      </c>
      <c r="C34" s="31">
        <v>408936</v>
      </c>
      <c r="D34" s="32">
        <v>10</v>
      </c>
      <c r="E34" s="32">
        <v>38</v>
      </c>
      <c r="F34" s="32">
        <v>58215</v>
      </c>
      <c r="G34" s="32">
        <v>32855</v>
      </c>
      <c r="H34" s="33">
        <v>56.437344327063478</v>
      </c>
      <c r="I34" s="32">
        <v>3227</v>
      </c>
      <c r="J34" s="32">
        <v>3122</v>
      </c>
      <c r="K34" s="34">
        <v>96.746203904555315</v>
      </c>
      <c r="L34" s="32">
        <v>344121</v>
      </c>
      <c r="M34" s="32">
        <v>5</v>
      </c>
      <c r="N34" s="32">
        <v>2868</v>
      </c>
      <c r="O34" s="32">
        <v>82</v>
      </c>
      <c r="P34" s="35">
        <v>370</v>
      </c>
      <c r="Q34" s="30"/>
    </row>
    <row r="35" spans="2:17" s="42" customFormat="1" ht="13.75" customHeight="1">
      <c r="B35" s="58">
        <v>2013</v>
      </c>
      <c r="C35" s="36">
        <v>365291</v>
      </c>
      <c r="D35" s="37">
        <v>8</v>
      </c>
      <c r="E35" s="37">
        <v>38</v>
      </c>
      <c r="F35" s="37">
        <v>52725</v>
      </c>
      <c r="G35" s="37">
        <v>29463</v>
      </c>
      <c r="H35" s="38">
        <v>55.880512091038405</v>
      </c>
      <c r="I35" s="37">
        <v>3174</v>
      </c>
      <c r="J35" s="37">
        <v>3058</v>
      </c>
      <c r="K35" s="39">
        <v>96.34530560806553</v>
      </c>
      <c r="L35" s="37">
        <v>306316</v>
      </c>
      <c r="M35" s="37">
        <v>4</v>
      </c>
      <c r="N35" s="37">
        <v>2559</v>
      </c>
      <c r="O35" s="37">
        <v>122</v>
      </c>
      <c r="P35" s="40">
        <v>345</v>
      </c>
      <c r="Q35" s="41"/>
    </row>
    <row r="36" spans="2:17" ht="13.75" customHeight="1">
      <c r="B36" s="59" t="s">
        <v>8</v>
      </c>
      <c r="C36" s="109" t="s">
        <v>11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2:17" ht="13.75" customHeight="1">
      <c r="B37" s="60" t="s">
        <v>9</v>
      </c>
      <c r="C37" s="84" t="s">
        <v>10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61" spans="2:17" ht="14.95" customHeight="1">
      <c r="Q61" s="14"/>
    </row>
    <row r="62" spans="2:17" ht="14.95" customHeight="1">
      <c r="Q62" s="14"/>
    </row>
    <row r="63" spans="2:17" ht="14.95" customHeight="1">
      <c r="Q63" s="14"/>
    </row>
    <row r="64" spans="2:17" ht="14.95" customHeight="1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14"/>
    </row>
    <row r="65" spans="2:17" ht="14.95" customHeight="1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3"/>
      <c r="O65" s="43"/>
      <c r="P65" s="43"/>
      <c r="Q65" s="14"/>
    </row>
    <row r="66" spans="2:17" ht="14.95" customHeight="1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5"/>
    </row>
    <row r="67" spans="2:17" ht="14.95" customHeight="1">
      <c r="B67" s="46"/>
      <c r="C67" s="47"/>
      <c r="D67" s="48"/>
      <c r="E67" s="46"/>
      <c r="F67" s="48"/>
      <c r="G67" s="48"/>
      <c r="H67" s="48"/>
      <c r="I67" s="46"/>
      <c r="J67" s="46"/>
      <c r="K67" s="46"/>
      <c r="L67" s="49"/>
      <c r="M67" s="49"/>
      <c r="N67" s="49"/>
      <c r="O67" s="47"/>
      <c r="P67" s="47"/>
      <c r="Q67" s="45"/>
    </row>
    <row r="68" spans="2:17" ht="14.95" customHeight="1">
      <c r="B68" s="43"/>
      <c r="C68" s="43"/>
      <c r="D68" s="43"/>
      <c r="E68" s="46"/>
      <c r="F68" s="43"/>
      <c r="G68" s="43"/>
      <c r="H68" s="43"/>
      <c r="I68" s="46"/>
      <c r="J68" s="46"/>
      <c r="K68" s="46"/>
      <c r="L68" s="43"/>
      <c r="M68" s="43"/>
      <c r="N68" s="43"/>
      <c r="O68" s="43"/>
      <c r="P68" s="43"/>
      <c r="Q68" s="45"/>
    </row>
    <row r="69" spans="2:17" ht="14.95" customHeight="1">
      <c r="B69" s="46"/>
      <c r="C69" s="50"/>
      <c r="D69" s="51"/>
      <c r="E69" s="51"/>
      <c r="F69" s="52"/>
      <c r="G69" s="52"/>
      <c r="H69" s="52"/>
      <c r="I69" s="52"/>
      <c r="J69" s="52"/>
      <c r="K69" s="52"/>
      <c r="L69" s="52"/>
      <c r="M69" s="51"/>
      <c r="N69" s="52"/>
      <c r="O69" s="51"/>
      <c r="P69" s="52"/>
      <c r="Q69" s="45"/>
    </row>
    <row r="70" spans="2:17" ht="14.95" customHeight="1">
      <c r="B70" s="46"/>
      <c r="C70" s="50"/>
      <c r="D70" s="51"/>
      <c r="E70" s="51"/>
      <c r="F70" s="52"/>
      <c r="G70" s="52"/>
      <c r="H70" s="52"/>
      <c r="I70" s="52"/>
      <c r="J70" s="52"/>
      <c r="K70" s="52"/>
      <c r="L70" s="52"/>
      <c r="M70" s="51"/>
      <c r="N70" s="52"/>
      <c r="O70" s="51"/>
      <c r="P70" s="51"/>
      <c r="Q70" s="45"/>
    </row>
    <row r="71" spans="2:17" ht="14.95" customHeight="1">
      <c r="B71" s="53"/>
      <c r="C71" s="50"/>
      <c r="D71" s="51"/>
      <c r="E71" s="51"/>
      <c r="F71" s="52"/>
      <c r="G71" s="52"/>
      <c r="H71" s="52"/>
      <c r="I71" s="52"/>
      <c r="J71" s="52"/>
      <c r="K71" s="52"/>
      <c r="L71" s="52"/>
      <c r="M71" s="51"/>
      <c r="N71" s="52"/>
      <c r="O71" s="51"/>
      <c r="P71" s="51"/>
      <c r="Q71" s="45"/>
    </row>
    <row r="72" spans="2:17" ht="14.95" customHeight="1">
      <c r="B72" s="53"/>
      <c r="C72" s="50"/>
      <c r="D72" s="51"/>
      <c r="E72" s="51"/>
      <c r="F72" s="52"/>
      <c r="G72" s="52"/>
      <c r="H72" s="52"/>
      <c r="I72" s="52"/>
      <c r="J72" s="52"/>
      <c r="K72" s="52"/>
      <c r="L72" s="52"/>
      <c r="M72" s="51"/>
      <c r="N72" s="52"/>
      <c r="O72" s="51"/>
      <c r="P72" s="51"/>
      <c r="Q72" s="45"/>
    </row>
    <row r="73" spans="2:17" ht="14.95" customHeight="1">
      <c r="B73" s="53"/>
      <c r="C73" s="50"/>
      <c r="D73" s="51"/>
      <c r="E73" s="51"/>
      <c r="F73" s="52"/>
      <c r="G73" s="52"/>
      <c r="H73" s="52"/>
      <c r="I73" s="52"/>
      <c r="J73" s="52"/>
      <c r="K73" s="52"/>
      <c r="L73" s="52"/>
      <c r="M73" s="51"/>
      <c r="N73" s="52"/>
      <c r="O73" s="51"/>
      <c r="P73" s="51"/>
      <c r="Q73" s="45"/>
    </row>
    <row r="74" spans="2:17" ht="14.95" customHeight="1">
      <c r="B74" s="53"/>
      <c r="C74" s="50"/>
      <c r="D74" s="51"/>
      <c r="E74" s="51"/>
      <c r="F74" s="52"/>
      <c r="G74" s="52"/>
      <c r="H74" s="52"/>
      <c r="I74" s="52"/>
      <c r="J74" s="52"/>
      <c r="K74" s="52"/>
      <c r="L74" s="52"/>
      <c r="M74" s="51"/>
      <c r="N74" s="52"/>
      <c r="O74" s="51"/>
      <c r="P74" s="51"/>
      <c r="Q74" s="45"/>
    </row>
    <row r="75" spans="2:17" ht="14.95" customHeight="1">
      <c r="B75" s="53"/>
      <c r="C75" s="50"/>
      <c r="D75" s="51"/>
      <c r="E75" s="51"/>
      <c r="F75" s="52"/>
      <c r="G75" s="52"/>
      <c r="H75" s="52"/>
      <c r="I75" s="52"/>
      <c r="J75" s="52"/>
      <c r="K75" s="52"/>
      <c r="L75" s="52"/>
      <c r="M75" s="51"/>
      <c r="N75" s="52"/>
      <c r="O75" s="51"/>
      <c r="P75" s="51"/>
      <c r="Q75" s="45"/>
    </row>
    <row r="76" spans="2:17" ht="14.95" customHeight="1">
      <c r="B76" s="53"/>
      <c r="C76" s="50"/>
      <c r="D76" s="51"/>
      <c r="E76" s="51"/>
      <c r="F76" s="52"/>
      <c r="G76" s="52"/>
      <c r="H76" s="52"/>
      <c r="I76" s="52"/>
      <c r="J76" s="52"/>
      <c r="K76" s="52"/>
      <c r="L76" s="52"/>
      <c r="M76" s="51"/>
      <c r="N76" s="52"/>
      <c r="O76" s="51"/>
      <c r="P76" s="51"/>
      <c r="Q76" s="45"/>
    </row>
    <row r="77" spans="2:17" ht="14.95" customHeight="1">
      <c r="B77" s="53"/>
      <c r="C77" s="50"/>
      <c r="D77" s="51"/>
      <c r="E77" s="51"/>
      <c r="F77" s="52"/>
      <c r="G77" s="52"/>
      <c r="H77" s="52"/>
      <c r="I77" s="52"/>
      <c r="J77" s="52"/>
      <c r="K77" s="52"/>
      <c r="L77" s="52"/>
      <c r="M77" s="51"/>
      <c r="N77" s="52"/>
      <c r="O77" s="51"/>
      <c r="P77" s="51"/>
      <c r="Q77" s="14"/>
    </row>
    <row r="78" spans="2:17" ht="14.95" customHeight="1">
      <c r="B78" s="53"/>
      <c r="C78" s="50"/>
      <c r="D78" s="51"/>
      <c r="E78" s="51"/>
      <c r="F78" s="52"/>
      <c r="G78" s="52"/>
      <c r="H78" s="52"/>
      <c r="I78" s="52"/>
      <c r="J78" s="52"/>
      <c r="K78" s="52"/>
      <c r="L78" s="52"/>
      <c r="M78" s="51"/>
      <c r="N78" s="52"/>
      <c r="O78" s="51"/>
      <c r="P78" s="51"/>
    </row>
    <row r="79" spans="2:17" ht="14.95" customHeight="1">
      <c r="B79" s="43"/>
      <c r="C79" s="43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2:17" ht="14.95" customHeight="1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</sheetData>
  <mergeCells count="16">
    <mergeCell ref="B2:P2"/>
    <mergeCell ref="L6:L7"/>
    <mergeCell ref="M6:M7"/>
    <mergeCell ref="B5:B7"/>
    <mergeCell ref="C5:C7"/>
    <mergeCell ref="D6:D7"/>
    <mergeCell ref="F6:H6"/>
    <mergeCell ref="D5:N5"/>
    <mergeCell ref="I6:K6"/>
    <mergeCell ref="N6:N7"/>
    <mergeCell ref="E6:E7"/>
    <mergeCell ref="C36:P36"/>
    <mergeCell ref="C37:P37"/>
    <mergeCell ref="M4:P4"/>
    <mergeCell ref="O5:O7"/>
    <mergeCell ref="P5:P7"/>
  </mergeCells>
  <phoneticPr fontId="2"/>
  <printOptions gridLinesSet="0"/>
  <pageMargins left="0.74803149606299213" right="0.74803149606299213" top="1.1811023622047245" bottom="0.98425196850393704" header="0.51181102362204722" footer="0.51181102362204722"/>
  <pageSetup paperSize="9" scale="88" orientation="landscape" horizontalDpi="4294967292" verticalDpi="4294967292" r:id="rId1"/>
  <headerFooter alignWithMargins="0">
    <oddHeader>&amp;L&amp;"ＭＳ 明朝,標準"&amp;10&amp;D　&amp;T&amp;R&amp;"ＭＳ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Table 2-3-1-1</vt:lpstr>
      <vt:lpstr>Link Data 2013</vt:lpstr>
      <vt:lpstr>'Table 2-3-1-1'!Print_Area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vostro1550-1</dc:creator>
  <cp:lastModifiedBy>jyoho-2</cp:lastModifiedBy>
  <cp:lastPrinted>2015-03-19T07:00:55Z</cp:lastPrinted>
  <dcterms:created xsi:type="dcterms:W3CDTF">1996-05-31T05:18:14Z</dcterms:created>
  <dcterms:modified xsi:type="dcterms:W3CDTF">2015-11-11T04:48:45Z</dcterms:modified>
</cp:coreProperties>
</file>