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7" yWindow="82" windowWidth="8463" windowHeight="6045" tabRatio="883"/>
  </bookViews>
  <sheets>
    <sheet name="Link Data 2013" sheetId="39" r:id="rId1"/>
    <sheet name="Link Data 2012" sheetId="26" r:id="rId2"/>
    <sheet name="Link Data 2011" sheetId="24" r:id="rId3"/>
    <sheet name="Link Data 2010" sheetId="21" r:id="rId4"/>
    <sheet name="Link Data 2009" sheetId="18" r:id="rId5"/>
    <sheet name="Link Data 2008" sheetId="43" r:id="rId6"/>
  </sheets>
  <externalReferences>
    <externalReference r:id="rId7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4">'Link Data 2009'!$A$1:$J$36</definedName>
    <definedName name="_xlnm.Print_Area" localSheetId="3">'Link Data 2010'!$A$1:$J$35</definedName>
    <definedName name="_xlnm.Print_Area" localSheetId="2">'Link Data 2011'!$A$1:$J$35</definedName>
    <definedName name="_xlnm.Print_Area" localSheetId="1">'Link Data 2012'!$A$1:$J$35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I32" i="43" l="1"/>
  <c r="G32" i="43"/>
  <c r="F32" i="43"/>
  <c r="H31" i="43"/>
  <c r="H30" i="43"/>
  <c r="H29" i="43"/>
  <c r="H28" i="43"/>
  <c r="H27" i="43"/>
  <c r="H26" i="43"/>
  <c r="H25" i="43"/>
  <c r="H24" i="43"/>
  <c r="H17" i="43"/>
  <c r="H16" i="43"/>
  <c r="H15" i="43"/>
  <c r="H14" i="43"/>
  <c r="H13" i="43"/>
  <c r="H12" i="43"/>
  <c r="H11" i="43"/>
  <c r="H32" i="43" s="1"/>
  <c r="H10" i="43"/>
  <c r="H9" i="43"/>
</calcChain>
</file>

<file path=xl/sharedStrings.xml><?xml version="1.0" encoding="utf-8"?>
<sst xmlns="http://schemas.openxmlformats.org/spreadsheetml/2006/main" count="228" uniqueCount="52">
  <si>
    <t>(2013)</t>
    <phoneticPr fontId="3"/>
  </si>
  <si>
    <t>65 or older</t>
    <phoneticPr fontId="3"/>
  </si>
  <si>
    <t>Offenses</t>
    <phoneticPr fontId="3"/>
  </si>
  <si>
    <t>Total</t>
    <phoneticPr fontId="3"/>
  </si>
  <si>
    <t>Males</t>
    <phoneticPr fontId="3"/>
  </si>
  <si>
    <t>Females</t>
    <phoneticPr fontId="3"/>
  </si>
  <si>
    <t>Note: 1.</t>
  </si>
  <si>
    <t xml:space="preserve">The figures are based on age at the time of the offense. </t>
    <phoneticPr fontId="3"/>
  </si>
  <si>
    <t>2.</t>
  </si>
  <si>
    <t xml:space="preserve">“Embezzlement” includes embezzlement of lost property. </t>
  </si>
  <si>
    <t>Source:</t>
  </si>
  <si>
    <t xml:space="preserve">Criminal Statistics of the National Police Agency </t>
    <phoneticPr fontId="3"/>
  </si>
  <si>
    <t>Total</t>
    <phoneticPr fontId="3"/>
  </si>
  <si>
    <t>Homicide</t>
    <phoneticPr fontId="3"/>
  </si>
  <si>
    <t>Robbery</t>
    <phoneticPr fontId="3"/>
  </si>
  <si>
    <t>Injury</t>
    <phoneticPr fontId="3"/>
  </si>
  <si>
    <t>Assault</t>
    <phoneticPr fontId="3"/>
  </si>
  <si>
    <t>Intimidation</t>
    <phoneticPr fontId="3"/>
  </si>
  <si>
    <t>Theft</t>
    <phoneticPr fontId="3"/>
  </si>
  <si>
    <t>Theft by illegal entry
into residence</t>
    <phoneticPr fontId="3"/>
  </si>
  <si>
    <t>Theft of vihecle</t>
    <phoneticPr fontId="3"/>
  </si>
  <si>
    <t>Theft by not entering
into residence</t>
    <phoneticPr fontId="3"/>
  </si>
  <si>
    <t>Snatching</t>
    <phoneticPr fontId="3"/>
  </si>
  <si>
    <t>Pickpocketing</t>
    <phoneticPr fontId="3"/>
  </si>
  <si>
    <t>Luggage lifting</t>
    <phoneticPr fontId="3"/>
  </si>
  <si>
    <t>Theft from a car</t>
    <phoneticPr fontId="3"/>
  </si>
  <si>
    <t>Shoplifting</t>
    <phoneticPr fontId="3"/>
  </si>
  <si>
    <t>Other</t>
    <phoneticPr fontId="3"/>
  </si>
  <si>
    <t>Theft other than shoplifting</t>
    <phoneticPr fontId="3"/>
  </si>
  <si>
    <t>Fraud</t>
    <phoneticPr fontId="3"/>
  </si>
  <si>
    <t>Extortion</t>
    <phoneticPr fontId="3"/>
  </si>
  <si>
    <t>Embezzlement</t>
    <phoneticPr fontId="3"/>
  </si>
  <si>
    <t>Rape</t>
    <phoneticPr fontId="3"/>
  </si>
  <si>
    <t>Forcible indecency</t>
    <phoneticPr fontId="3"/>
  </si>
  <si>
    <t>Arson</t>
    <phoneticPr fontId="3"/>
  </si>
  <si>
    <t>Handling of stolen object</t>
    <phoneticPr fontId="3"/>
  </si>
  <si>
    <t>Damage to property</t>
    <phoneticPr fontId="3"/>
  </si>
  <si>
    <t>Other</t>
    <phoneticPr fontId="3"/>
  </si>
  <si>
    <t>(2012)</t>
    <phoneticPr fontId="3"/>
  </si>
  <si>
    <t>(2011)</t>
    <phoneticPr fontId="3"/>
  </si>
  <si>
    <t>(2010)</t>
    <phoneticPr fontId="3"/>
  </si>
  <si>
    <t>(2009)</t>
    <phoneticPr fontId="3"/>
  </si>
  <si>
    <t>65 or older</t>
    <phoneticPr fontId="3"/>
  </si>
  <si>
    <t>Males</t>
    <phoneticPr fontId="3"/>
  </si>
  <si>
    <t>Females</t>
    <phoneticPr fontId="3"/>
  </si>
  <si>
    <t>Offenses</t>
    <phoneticPr fontId="3"/>
  </si>
  <si>
    <t>Total</t>
    <phoneticPr fontId="3"/>
  </si>
  <si>
    <t>(2008)</t>
    <phoneticPr fontId="3"/>
  </si>
  <si>
    <t xml:space="preserve">The figures are based on the age at the time of the offense. </t>
    <phoneticPr fontId="3"/>
  </si>
  <si>
    <t>Fig. 4-5-1-3  Percent distribution of elderly persons cleared for</t>
    <phoneticPr fontId="3"/>
  </si>
  <si>
    <t xml:space="preserve">                     non-traffic Penal Code offenses by gender and type of offense</t>
    <phoneticPr fontId="3"/>
  </si>
  <si>
    <t>Others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</si>
</sst>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);\(#,##0\)"/>
  </numFmts>
  <fonts count="2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38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10" xfId="0" applyFont="1" applyFill="1" applyBorder="1">
      <alignment vertical="center"/>
    </xf>
    <xf numFmtId="0" fontId="24" fillId="0" borderId="10" xfId="0" applyFont="1" applyFill="1" applyBorder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176" fontId="21" fillId="0" borderId="19" xfId="0" applyNumberFormat="1" applyFont="1" applyFill="1" applyBorder="1">
      <alignment vertical="center"/>
    </xf>
    <xf numFmtId="176" fontId="21" fillId="0" borderId="20" xfId="0" applyNumberFormat="1" applyFont="1" applyFill="1" applyBorder="1">
      <alignment vertical="center"/>
    </xf>
    <xf numFmtId="176" fontId="21" fillId="0" borderId="21" xfId="1889" applyNumberFormat="1" applyFont="1" applyFill="1" applyBorder="1">
      <alignment vertical="center"/>
    </xf>
    <xf numFmtId="176" fontId="21" fillId="0" borderId="21" xfId="0" applyNumberFormat="1" applyFont="1" applyFill="1" applyBorder="1">
      <alignment vertical="center"/>
    </xf>
    <xf numFmtId="176" fontId="21" fillId="0" borderId="13" xfId="1889" applyNumberFormat="1" applyFont="1" applyFill="1" applyBorder="1">
      <alignment vertical="center"/>
    </xf>
    <xf numFmtId="0" fontId="21" fillId="0" borderId="0" xfId="0" applyFont="1" applyFill="1" applyBorder="1">
      <alignment vertical="center"/>
    </xf>
    <xf numFmtId="176" fontId="21" fillId="0" borderId="0" xfId="0" applyNumberFormat="1" applyFont="1" applyFill="1">
      <alignment vertical="center"/>
    </xf>
    <xf numFmtId="177" fontId="21" fillId="0" borderId="16" xfId="1889" applyNumberFormat="1" applyFont="1" applyFill="1" applyBorder="1">
      <alignment vertical="center"/>
    </xf>
    <xf numFmtId="176" fontId="21" fillId="0" borderId="22" xfId="0" applyNumberFormat="1" applyFont="1" applyFill="1" applyBorder="1">
      <alignment vertical="center"/>
    </xf>
    <xf numFmtId="0" fontId="2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right" vertical="center"/>
    </xf>
    <xf numFmtId="176" fontId="21" fillId="0" borderId="21" xfId="1889" applyNumberFormat="1" applyFont="1" applyFill="1" applyBorder="1" applyAlignment="1">
      <alignment horizontal="right" vertical="center"/>
    </xf>
    <xf numFmtId="176" fontId="21" fillId="0" borderId="13" xfId="1889" applyNumberFormat="1" applyFont="1" applyFill="1" applyBorder="1" applyAlignment="1">
      <alignment horizontal="right" vertical="center"/>
    </xf>
    <xf numFmtId="177" fontId="21" fillId="0" borderId="16" xfId="1889" applyNumberFormat="1" applyFont="1" applyBorder="1">
      <alignment vertical="center"/>
    </xf>
    <xf numFmtId="0" fontId="21" fillId="0" borderId="10" xfId="0" applyFont="1" applyBorder="1">
      <alignment vertical="center"/>
    </xf>
    <xf numFmtId="0" fontId="24" fillId="0" borderId="10" xfId="0" applyFont="1" applyBorder="1">
      <alignment vertical="center"/>
    </xf>
    <xf numFmtId="0" fontId="22" fillId="0" borderId="10" xfId="0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3" fillId="0" borderId="25" xfId="0" applyFont="1" applyFill="1" applyBorder="1" applyAlignment="1">
      <alignment horizontal="right" vertical="center"/>
    </xf>
    <xf numFmtId="176" fontId="21" fillId="0" borderId="21" xfId="2537" applyNumberFormat="1" applyFont="1" applyFill="1" applyBorder="1">
      <alignment vertical="center"/>
    </xf>
    <xf numFmtId="176" fontId="21" fillId="0" borderId="21" xfId="2537" applyNumberFormat="1" applyFont="1" applyBorder="1">
      <alignment vertical="center"/>
    </xf>
    <xf numFmtId="176" fontId="21" fillId="0" borderId="13" xfId="2537" applyNumberFormat="1" applyFont="1" applyBorder="1">
      <alignment vertical="center"/>
    </xf>
    <xf numFmtId="176" fontId="21" fillId="0" borderId="21" xfId="0" applyNumberFormat="1" applyFont="1" applyBorder="1">
      <alignment vertical="center"/>
    </xf>
    <xf numFmtId="176" fontId="21" fillId="0" borderId="0" xfId="0" applyNumberFormat="1" applyFont="1">
      <alignment vertical="center"/>
    </xf>
    <xf numFmtId="177" fontId="21" fillId="0" borderId="16" xfId="2537" applyNumberFormat="1" applyFont="1" applyBorder="1">
      <alignment vertic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/>
    <xf numFmtId="49" fontId="21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/>
    </xf>
    <xf numFmtId="0" fontId="23" fillId="0" borderId="25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</cellXfs>
  <cellStyles count="25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60" xfId="2537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0" xfId="2431"/>
    <cellStyle name="標準 21" xfId="2432"/>
    <cellStyle name="標準 22" xfId="2433"/>
    <cellStyle name="標準 23" xfId="2434"/>
    <cellStyle name="標準 24" xfId="2435"/>
    <cellStyle name="標準 25" xfId="2436"/>
    <cellStyle name="標準 26" xfId="2437"/>
    <cellStyle name="標準 27" xfId="2438"/>
    <cellStyle name="標準 28" xfId="2439"/>
    <cellStyle name="標準 29" xfId="2440"/>
    <cellStyle name="標準 3" xfId="2441"/>
    <cellStyle name="標準 30" xfId="2442"/>
    <cellStyle name="標準 31" xfId="2443"/>
    <cellStyle name="標準 32" xfId="2444"/>
    <cellStyle name="標準 33" xfId="2445"/>
    <cellStyle name="標準 34" xfId="2446"/>
    <cellStyle name="標準 35" xfId="2447"/>
    <cellStyle name="標準 36" xfId="2448"/>
    <cellStyle name="標準 37" xfId="2449"/>
    <cellStyle name="標準 38" xfId="2450"/>
    <cellStyle name="標準 39" xfId="2451"/>
    <cellStyle name="標準 4" xfId="2452"/>
    <cellStyle name="標準 40" xfId="2453"/>
    <cellStyle name="標準 41" xfId="2454"/>
    <cellStyle name="標準 42" xfId="2455"/>
    <cellStyle name="標準 43" xfId="2456"/>
    <cellStyle name="標準 44" xfId="2457"/>
    <cellStyle name="標準 45" xfId="2458"/>
    <cellStyle name="標準 46" xfId="2459"/>
    <cellStyle name="標準 47" xfId="2460"/>
    <cellStyle name="標準 48" xfId="2461"/>
    <cellStyle name="標準 49" xfId="2462"/>
    <cellStyle name="標準 5" xfId="2463"/>
    <cellStyle name="標準 50" xfId="2464"/>
    <cellStyle name="標準 51" xfId="2465"/>
    <cellStyle name="標準 52" xfId="2466"/>
    <cellStyle name="標準 53" xfId="2467"/>
    <cellStyle name="標準 54" xfId="2468"/>
    <cellStyle name="標準 55" xfId="2469"/>
    <cellStyle name="標準 56" xfId="2470"/>
    <cellStyle name="標準 57" xfId="2471"/>
    <cellStyle name="標準 58" xfId="2472"/>
    <cellStyle name="標準 59" xfId="2473"/>
    <cellStyle name="標準 6" xfId="2474"/>
    <cellStyle name="標準 7" xfId="2475"/>
    <cellStyle name="標準 8" xfId="2476"/>
    <cellStyle name="標準 9" xfId="2477"/>
    <cellStyle name="良い" xfId="2478" builtinId="26" customBuiltin="1"/>
    <cellStyle name="良い 10" xfId="2479"/>
    <cellStyle name="良い 11" xfId="2480"/>
    <cellStyle name="良い 12" xfId="2481"/>
    <cellStyle name="良い 13" xfId="2482"/>
    <cellStyle name="良い 14" xfId="2483"/>
    <cellStyle name="良い 15" xfId="2484"/>
    <cellStyle name="良い 16" xfId="2485"/>
    <cellStyle name="良い 17" xfId="2486"/>
    <cellStyle name="良い 18" xfId="2487"/>
    <cellStyle name="良い 19" xfId="2488"/>
    <cellStyle name="良い 2" xfId="2489"/>
    <cellStyle name="良い 20" xfId="2490"/>
    <cellStyle name="良い 21" xfId="2491"/>
    <cellStyle name="良い 22" xfId="2492"/>
    <cellStyle name="良い 23" xfId="2493"/>
    <cellStyle name="良い 24" xfId="2494"/>
    <cellStyle name="良い 25" xfId="2495"/>
    <cellStyle name="良い 26" xfId="2496"/>
    <cellStyle name="良い 27" xfId="2497"/>
    <cellStyle name="良い 28" xfId="2498"/>
    <cellStyle name="良い 29" xfId="2499"/>
    <cellStyle name="良い 3" xfId="2500"/>
    <cellStyle name="良い 30" xfId="2501"/>
    <cellStyle name="良い 31" xfId="2502"/>
    <cellStyle name="良い 32" xfId="2503"/>
    <cellStyle name="良い 33" xfId="2504"/>
    <cellStyle name="良い 34" xfId="2505"/>
    <cellStyle name="良い 35" xfId="2506"/>
    <cellStyle name="良い 36" xfId="2507"/>
    <cellStyle name="良い 37" xfId="2508"/>
    <cellStyle name="良い 38" xfId="2509"/>
    <cellStyle name="良い 39" xfId="2510"/>
    <cellStyle name="良い 4" xfId="2511"/>
    <cellStyle name="良い 40" xfId="2512"/>
    <cellStyle name="良い 41" xfId="2513"/>
    <cellStyle name="良い 42" xfId="2514"/>
    <cellStyle name="良い 43" xfId="2515"/>
    <cellStyle name="良い 44" xfId="2516"/>
    <cellStyle name="良い 45" xfId="2517"/>
    <cellStyle name="良い 46" xfId="2518"/>
    <cellStyle name="良い 47" xfId="2519"/>
    <cellStyle name="良い 48" xfId="2520"/>
    <cellStyle name="良い 49" xfId="2521"/>
    <cellStyle name="良い 5" xfId="2522"/>
    <cellStyle name="良い 50" xfId="2523"/>
    <cellStyle name="良い 51" xfId="2524"/>
    <cellStyle name="良い 52" xfId="2525"/>
    <cellStyle name="良い 53" xfId="2526"/>
    <cellStyle name="良い 54" xfId="2527"/>
    <cellStyle name="良い 55" xfId="2528"/>
    <cellStyle name="良い 56" xfId="2529"/>
    <cellStyle name="良い 57" xfId="2530"/>
    <cellStyle name="良い 58" xfId="2531"/>
    <cellStyle name="良い 59" xfId="2532"/>
    <cellStyle name="良い 6" xfId="2533"/>
    <cellStyle name="良い 7" xfId="2534"/>
    <cellStyle name="良い 8" xfId="2535"/>
    <cellStyle name="良い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J35"/>
  <sheetViews>
    <sheetView tabSelected="1" view="pageBreakPreview" zoomScaleNormal="100" zoomScaleSheetLayoutView="100" workbookViewId="0">
      <pane ySplit="6" topLeftCell="A7" activePane="bottomLeft" state="frozen"/>
      <selection pane="bottomLeft" activeCell="A2" sqref="A2"/>
    </sheetView>
  </sheetViews>
  <sheetFormatPr defaultColWidth="9.125" defaultRowHeight="13.75" customHeight="1" x14ac:dyDescent="0.15"/>
  <cols>
    <col min="1" max="1" width="3.75" style="6" customWidth="1"/>
    <col min="2" max="2" width="7.25" style="6" bestFit="1" customWidth="1"/>
    <col min="3" max="4" width="4.625" style="6" customWidth="1"/>
    <col min="5" max="5" width="21.375" style="6" customWidth="1"/>
    <col min="6" max="6" width="9.75" style="6" customWidth="1"/>
    <col min="7" max="7" width="9.75" style="6" bestFit="1" customWidth="1"/>
    <col min="8" max="8" width="7.625" style="6" bestFit="1" customWidth="1"/>
    <col min="9" max="9" width="7.875" style="6" bestFit="1" customWidth="1"/>
    <col min="10" max="10" width="4.25" style="6" customWidth="1"/>
    <col min="11" max="16384" width="9.125" style="6"/>
  </cols>
  <sheetData>
    <row r="1" spans="2:10" ht="14.95" customHeight="1" x14ac:dyDescent="0.15"/>
    <row r="2" spans="2:10" ht="20.05" customHeight="1" x14ac:dyDescent="0.25">
      <c r="B2" s="49" t="s">
        <v>49</v>
      </c>
      <c r="C2" s="49"/>
      <c r="D2" s="49"/>
      <c r="E2" s="49"/>
      <c r="F2" s="49"/>
      <c r="G2" s="49"/>
      <c r="H2" s="49"/>
      <c r="I2" s="49"/>
      <c r="J2" s="49"/>
    </row>
    <row r="3" spans="2:10" ht="20.05" customHeight="1" x14ac:dyDescent="0.25">
      <c r="B3" s="46" t="s">
        <v>50</v>
      </c>
      <c r="C3" s="46"/>
      <c r="D3" s="46"/>
      <c r="E3" s="46"/>
      <c r="F3" s="46"/>
      <c r="G3" s="46"/>
      <c r="H3" s="46"/>
      <c r="I3" s="46"/>
      <c r="J3" s="47"/>
    </row>
    <row r="4" spans="2:10" ht="13.75" customHeight="1" thickBot="1" x14ac:dyDescent="0.2">
      <c r="B4" s="8"/>
      <c r="C4" s="8"/>
      <c r="D4" s="8"/>
      <c r="E4" s="9"/>
      <c r="F4" s="8"/>
      <c r="G4" s="10"/>
      <c r="I4" s="48" t="s">
        <v>0</v>
      </c>
    </row>
    <row r="5" spans="2:10" ht="13.75" customHeight="1" thickTop="1" x14ac:dyDescent="0.15">
      <c r="B5" s="54" t="s">
        <v>2</v>
      </c>
      <c r="C5" s="54"/>
      <c r="D5" s="54"/>
      <c r="E5" s="54"/>
      <c r="F5" s="56" t="s">
        <v>3</v>
      </c>
      <c r="G5" s="58" t="s">
        <v>1</v>
      </c>
      <c r="H5" s="60"/>
      <c r="I5" s="60"/>
    </row>
    <row r="6" spans="2:10" ht="13.75" customHeight="1" x14ac:dyDescent="0.15">
      <c r="B6" s="55"/>
      <c r="C6" s="55"/>
      <c r="D6" s="55"/>
      <c r="E6" s="55"/>
      <c r="F6" s="57"/>
      <c r="G6" s="59"/>
      <c r="H6" s="11" t="s">
        <v>4</v>
      </c>
      <c r="I6" s="12" t="s">
        <v>5</v>
      </c>
    </row>
    <row r="7" spans="2:10" ht="13.75" customHeight="1" x14ac:dyDescent="0.15">
      <c r="B7" s="61" t="s">
        <v>12</v>
      </c>
      <c r="C7" s="61"/>
      <c r="D7" s="61"/>
      <c r="E7" s="62"/>
      <c r="F7" s="13">
        <v>262823</v>
      </c>
      <c r="G7" s="13">
        <v>46243</v>
      </c>
      <c r="H7" s="13">
        <v>30220</v>
      </c>
      <c r="I7" s="14">
        <v>16023</v>
      </c>
    </row>
    <row r="8" spans="2:10" ht="13.75" customHeight="1" x14ac:dyDescent="0.15">
      <c r="B8" s="23"/>
      <c r="C8" s="63" t="s">
        <v>13</v>
      </c>
      <c r="D8" s="63"/>
      <c r="E8" s="64"/>
      <c r="F8" s="15">
        <v>906</v>
      </c>
      <c r="G8" s="15">
        <v>156</v>
      </c>
      <c r="H8" s="16">
        <v>129</v>
      </c>
      <c r="I8" s="17">
        <v>27</v>
      </c>
      <c r="J8" s="18"/>
    </row>
    <row r="9" spans="2:10" ht="13.75" customHeight="1" x14ac:dyDescent="0.15">
      <c r="B9" s="23"/>
      <c r="C9" s="63" t="s">
        <v>14</v>
      </c>
      <c r="D9" s="63"/>
      <c r="E9" s="64"/>
      <c r="F9" s="15">
        <v>2255</v>
      </c>
      <c r="G9" s="15">
        <v>118</v>
      </c>
      <c r="H9" s="16">
        <v>107</v>
      </c>
      <c r="I9" s="17">
        <v>11</v>
      </c>
      <c r="J9" s="18"/>
    </row>
    <row r="10" spans="2:10" ht="13.75" customHeight="1" x14ac:dyDescent="0.15">
      <c r="B10" s="23"/>
      <c r="C10" s="63" t="s">
        <v>15</v>
      </c>
      <c r="D10" s="63"/>
      <c r="E10" s="64"/>
      <c r="F10" s="15">
        <v>23527</v>
      </c>
      <c r="G10" s="15">
        <v>1546</v>
      </c>
      <c r="H10" s="16">
        <v>1428</v>
      </c>
      <c r="I10" s="17">
        <v>118</v>
      </c>
      <c r="J10" s="18"/>
    </row>
    <row r="11" spans="2:10" ht="13.75" customHeight="1" x14ac:dyDescent="0.15">
      <c r="B11" s="23"/>
      <c r="C11" s="63" t="s">
        <v>16</v>
      </c>
      <c r="D11" s="63"/>
      <c r="E11" s="64"/>
      <c r="F11" s="15">
        <v>22744</v>
      </c>
      <c r="G11" s="15">
        <v>3048</v>
      </c>
      <c r="H11" s="16">
        <v>2834</v>
      </c>
      <c r="I11" s="17">
        <v>214</v>
      </c>
      <c r="J11" s="18"/>
    </row>
    <row r="12" spans="2:10" ht="13.75" customHeight="1" x14ac:dyDescent="0.15">
      <c r="B12" s="23"/>
      <c r="C12" s="63" t="s">
        <v>17</v>
      </c>
      <c r="D12" s="63"/>
      <c r="E12" s="64"/>
      <c r="F12" s="15">
        <v>2377</v>
      </c>
      <c r="G12" s="16">
        <v>356</v>
      </c>
      <c r="H12" s="16">
        <v>345</v>
      </c>
      <c r="I12" s="17">
        <v>11</v>
      </c>
      <c r="J12" s="18"/>
    </row>
    <row r="13" spans="2:10" ht="13.75" customHeight="1" x14ac:dyDescent="0.15">
      <c r="B13" s="23"/>
      <c r="C13" s="63" t="s">
        <v>18</v>
      </c>
      <c r="D13" s="63"/>
      <c r="E13" s="64"/>
      <c r="F13" s="15">
        <v>138947</v>
      </c>
      <c r="G13" s="15">
        <v>34060</v>
      </c>
      <c r="H13" s="15">
        <v>19228</v>
      </c>
      <c r="I13" s="17">
        <v>14832</v>
      </c>
      <c r="J13" s="18"/>
    </row>
    <row r="14" spans="2:10" ht="13.75" customHeight="1" x14ac:dyDescent="0.15">
      <c r="B14" s="23"/>
      <c r="C14" s="23"/>
      <c r="D14" s="52" t="s">
        <v>19</v>
      </c>
      <c r="E14" s="53"/>
      <c r="F14" s="15">
        <v>9063</v>
      </c>
      <c r="G14" s="15">
        <v>568</v>
      </c>
      <c r="H14" s="16">
        <v>509</v>
      </c>
      <c r="I14" s="17">
        <v>59</v>
      </c>
      <c r="J14" s="18"/>
    </row>
    <row r="15" spans="2:10" ht="13.75" customHeight="1" x14ac:dyDescent="0.15">
      <c r="B15" s="23"/>
      <c r="C15" s="23"/>
      <c r="D15" s="63" t="s">
        <v>20</v>
      </c>
      <c r="E15" s="64"/>
      <c r="F15" s="15">
        <v>17852</v>
      </c>
      <c r="G15" s="16">
        <v>742</v>
      </c>
      <c r="H15" s="16">
        <v>688</v>
      </c>
      <c r="I15" s="17">
        <v>54</v>
      </c>
      <c r="J15" s="18"/>
    </row>
    <row r="16" spans="2:10" ht="13.75" customHeight="1" x14ac:dyDescent="0.15">
      <c r="B16" s="23"/>
      <c r="C16" s="23"/>
      <c r="D16" s="52" t="s">
        <v>21</v>
      </c>
      <c r="E16" s="53"/>
      <c r="F16" s="15">
        <v>112032</v>
      </c>
      <c r="G16" s="15">
        <v>32750</v>
      </c>
      <c r="H16" s="15">
        <v>18031</v>
      </c>
      <c r="I16" s="17">
        <v>14719</v>
      </c>
      <c r="J16" s="18"/>
    </row>
    <row r="17" spans="2:10" ht="13.75" customHeight="1" x14ac:dyDescent="0.15">
      <c r="B17" s="23"/>
      <c r="C17" s="23"/>
      <c r="D17" s="23"/>
      <c r="E17" s="23" t="s">
        <v>22</v>
      </c>
      <c r="F17" s="15">
        <v>740</v>
      </c>
      <c r="G17" s="15">
        <v>11</v>
      </c>
      <c r="H17" s="16">
        <v>8</v>
      </c>
      <c r="I17" s="17">
        <v>3</v>
      </c>
      <c r="J17" s="18"/>
    </row>
    <row r="18" spans="2:10" ht="13.75" customHeight="1" x14ac:dyDescent="0.15">
      <c r="B18" s="23"/>
      <c r="C18" s="23"/>
      <c r="D18" s="23"/>
      <c r="E18" s="23" t="s">
        <v>23</v>
      </c>
      <c r="F18" s="15">
        <v>765</v>
      </c>
      <c r="G18" s="15">
        <v>114</v>
      </c>
      <c r="H18" s="16">
        <v>71</v>
      </c>
      <c r="I18" s="17">
        <v>43</v>
      </c>
      <c r="J18" s="18"/>
    </row>
    <row r="19" spans="2:10" ht="13.75" customHeight="1" x14ac:dyDescent="0.15">
      <c r="B19" s="23"/>
      <c r="C19" s="23"/>
      <c r="D19" s="23"/>
      <c r="E19" s="23" t="s">
        <v>24</v>
      </c>
      <c r="F19" s="15">
        <v>5782</v>
      </c>
      <c r="G19" s="15">
        <v>955</v>
      </c>
      <c r="H19" s="16">
        <v>626</v>
      </c>
      <c r="I19" s="17">
        <v>329</v>
      </c>
      <c r="J19" s="18"/>
    </row>
    <row r="20" spans="2:10" ht="13.75" customHeight="1" x14ac:dyDescent="0.15">
      <c r="B20" s="23"/>
      <c r="C20" s="23"/>
      <c r="D20" s="23"/>
      <c r="E20" s="23" t="s">
        <v>25</v>
      </c>
      <c r="F20" s="15">
        <v>1775</v>
      </c>
      <c r="G20" s="15">
        <v>200</v>
      </c>
      <c r="H20" s="16">
        <v>178</v>
      </c>
      <c r="I20" s="17">
        <v>22</v>
      </c>
      <c r="J20" s="18"/>
    </row>
    <row r="21" spans="2:10" ht="13.75" customHeight="1" x14ac:dyDescent="0.15">
      <c r="B21" s="23"/>
      <c r="C21" s="23"/>
      <c r="D21" s="23"/>
      <c r="E21" s="23" t="s">
        <v>26</v>
      </c>
      <c r="F21" s="15">
        <v>85464</v>
      </c>
      <c r="G21" s="15">
        <v>27953</v>
      </c>
      <c r="H21" s="16">
        <v>14574</v>
      </c>
      <c r="I21" s="17">
        <v>13379</v>
      </c>
      <c r="J21" s="18"/>
    </row>
    <row r="22" spans="2:10" ht="13.75" customHeight="1" x14ac:dyDescent="0.15">
      <c r="B22" s="23"/>
      <c r="C22" s="23"/>
      <c r="D22" s="23"/>
      <c r="E22" s="23" t="s">
        <v>51</v>
      </c>
      <c r="F22" s="15">
        <v>17506</v>
      </c>
      <c r="G22" s="15">
        <v>3517</v>
      </c>
      <c r="H22" s="16">
        <v>2574</v>
      </c>
      <c r="I22" s="17">
        <v>943</v>
      </c>
      <c r="J22" s="18"/>
    </row>
    <row r="23" spans="2:10" ht="13.75" customHeight="1" x14ac:dyDescent="0.15">
      <c r="B23" s="23"/>
      <c r="C23" s="23"/>
      <c r="D23" s="63" t="s">
        <v>28</v>
      </c>
      <c r="E23" s="64"/>
      <c r="F23" s="15">
        <v>53483</v>
      </c>
      <c r="G23" s="15">
        <v>6107</v>
      </c>
      <c r="H23" s="15">
        <v>4654</v>
      </c>
      <c r="I23" s="17">
        <v>1453</v>
      </c>
      <c r="J23" s="18"/>
    </row>
    <row r="24" spans="2:10" ht="13.75" customHeight="1" x14ac:dyDescent="0.15">
      <c r="B24" s="23"/>
      <c r="C24" s="63" t="s">
        <v>29</v>
      </c>
      <c r="D24" s="63"/>
      <c r="E24" s="64"/>
      <c r="F24" s="15">
        <v>10827</v>
      </c>
      <c r="G24" s="15">
        <v>857</v>
      </c>
      <c r="H24" s="16">
        <v>712</v>
      </c>
      <c r="I24" s="17">
        <v>145</v>
      </c>
      <c r="J24" s="18"/>
    </row>
    <row r="25" spans="2:10" ht="13.75" customHeight="1" x14ac:dyDescent="0.15">
      <c r="B25" s="23"/>
      <c r="C25" s="63" t="s">
        <v>30</v>
      </c>
      <c r="D25" s="63"/>
      <c r="E25" s="64"/>
      <c r="F25" s="15">
        <v>2561</v>
      </c>
      <c r="G25" s="16">
        <v>92</v>
      </c>
      <c r="H25" s="16">
        <v>90</v>
      </c>
      <c r="I25" s="17">
        <v>2</v>
      </c>
      <c r="J25" s="18"/>
    </row>
    <row r="26" spans="2:10" ht="13.75" customHeight="1" x14ac:dyDescent="0.15">
      <c r="B26" s="23"/>
      <c r="C26" s="52" t="s">
        <v>31</v>
      </c>
      <c r="D26" s="52"/>
      <c r="E26" s="53"/>
      <c r="F26" s="15">
        <v>30588</v>
      </c>
      <c r="G26" s="15">
        <v>3882</v>
      </c>
      <c r="H26" s="16">
        <v>3454</v>
      </c>
      <c r="I26" s="17">
        <v>428</v>
      </c>
      <c r="J26" s="18"/>
    </row>
    <row r="27" spans="2:10" ht="13.75" customHeight="1" x14ac:dyDescent="0.15">
      <c r="B27" s="23"/>
      <c r="C27" s="63" t="s">
        <v>32</v>
      </c>
      <c r="D27" s="63"/>
      <c r="E27" s="64"/>
      <c r="F27" s="15">
        <v>937</v>
      </c>
      <c r="G27" s="15">
        <v>20</v>
      </c>
      <c r="H27" s="16">
        <v>20</v>
      </c>
      <c r="I27" s="19">
        <v>0</v>
      </c>
      <c r="J27" s="18"/>
    </row>
    <row r="28" spans="2:10" ht="13.75" customHeight="1" x14ac:dyDescent="0.15">
      <c r="B28" s="23"/>
      <c r="C28" s="63" t="s">
        <v>33</v>
      </c>
      <c r="D28" s="63"/>
      <c r="E28" s="64"/>
      <c r="F28" s="15">
        <v>2487</v>
      </c>
      <c r="G28" s="15">
        <v>192</v>
      </c>
      <c r="H28" s="16">
        <v>192</v>
      </c>
      <c r="I28" s="19">
        <v>0</v>
      </c>
      <c r="J28" s="18"/>
    </row>
    <row r="29" spans="2:10" ht="13.75" customHeight="1" x14ac:dyDescent="0.15">
      <c r="B29" s="23"/>
      <c r="C29" s="67" t="s">
        <v>34</v>
      </c>
      <c r="D29" s="67"/>
      <c r="E29" s="64"/>
      <c r="F29" s="15">
        <v>549</v>
      </c>
      <c r="G29" s="15">
        <v>67</v>
      </c>
      <c r="H29" s="16">
        <v>48</v>
      </c>
      <c r="I29" s="17">
        <v>19</v>
      </c>
      <c r="J29" s="18"/>
    </row>
    <row r="30" spans="2:10" ht="13.75" customHeight="1" x14ac:dyDescent="0.15">
      <c r="B30" s="23"/>
      <c r="C30" s="67" t="s">
        <v>35</v>
      </c>
      <c r="D30" s="67"/>
      <c r="E30" s="64"/>
      <c r="F30" s="15">
        <v>1745</v>
      </c>
      <c r="G30" s="15">
        <v>163</v>
      </c>
      <c r="H30" s="16">
        <v>138</v>
      </c>
      <c r="I30" s="17">
        <v>25</v>
      </c>
      <c r="J30" s="18"/>
    </row>
    <row r="31" spans="2:10" ht="13.75" customHeight="1" x14ac:dyDescent="0.15">
      <c r="B31" s="23"/>
      <c r="C31" s="67" t="s">
        <v>36</v>
      </c>
      <c r="D31" s="67"/>
      <c r="E31" s="64"/>
      <c r="F31" s="15">
        <v>6042</v>
      </c>
      <c r="G31" s="15">
        <v>577</v>
      </c>
      <c r="H31" s="16">
        <v>504</v>
      </c>
      <c r="I31" s="17">
        <v>73</v>
      </c>
      <c r="J31" s="18"/>
    </row>
    <row r="32" spans="2:10" ht="13.75" customHeight="1" x14ac:dyDescent="0.15">
      <c r="B32" s="25"/>
      <c r="C32" s="65" t="s">
        <v>51</v>
      </c>
      <c r="D32" s="65"/>
      <c r="E32" s="66"/>
      <c r="F32" s="20">
        <v>16331</v>
      </c>
      <c r="G32" s="20">
        <v>1109</v>
      </c>
      <c r="H32" s="21">
        <v>991</v>
      </c>
      <c r="I32" s="20">
        <v>118</v>
      </c>
      <c r="J32" s="18"/>
    </row>
    <row r="33" spans="2:9" ht="13.75" customHeight="1" x14ac:dyDescent="0.15">
      <c r="B33" s="22" t="s">
        <v>6</v>
      </c>
      <c r="C33" s="50" t="s">
        <v>48</v>
      </c>
      <c r="D33" s="50"/>
      <c r="E33" s="50"/>
      <c r="F33" s="50"/>
      <c r="G33" s="50"/>
      <c r="H33" s="50"/>
      <c r="I33" s="50"/>
    </row>
    <row r="34" spans="2:9" ht="13.75" customHeight="1" x14ac:dyDescent="0.15">
      <c r="B34" s="22" t="s">
        <v>8</v>
      </c>
      <c r="C34" s="51" t="s">
        <v>9</v>
      </c>
      <c r="D34" s="51"/>
      <c r="E34" s="51"/>
      <c r="F34" s="51"/>
      <c r="G34" s="51"/>
      <c r="H34" s="51"/>
      <c r="I34" s="51"/>
    </row>
    <row r="35" spans="2:9" ht="13.75" customHeight="1" x14ac:dyDescent="0.15">
      <c r="B35" s="22" t="s">
        <v>10</v>
      </c>
      <c r="C35" s="51" t="s">
        <v>11</v>
      </c>
      <c r="D35" s="51"/>
      <c r="E35" s="51"/>
      <c r="F35" s="51"/>
      <c r="G35" s="51"/>
      <c r="H35" s="51"/>
      <c r="I35" s="51"/>
    </row>
  </sheetData>
  <mergeCells count="28">
    <mergeCell ref="C32:E32"/>
    <mergeCell ref="D15:E15"/>
    <mergeCell ref="D16:E16"/>
    <mergeCell ref="D23:E23"/>
    <mergeCell ref="C24:E24"/>
    <mergeCell ref="C25:E25"/>
    <mergeCell ref="C26:E26"/>
    <mergeCell ref="C27:E27"/>
    <mergeCell ref="C28:E28"/>
    <mergeCell ref="C29:E29"/>
    <mergeCell ref="C30:E30"/>
    <mergeCell ref="C31:E31"/>
    <mergeCell ref="B2:J2"/>
    <mergeCell ref="C33:I33"/>
    <mergeCell ref="C34:I34"/>
    <mergeCell ref="C35:I35"/>
    <mergeCell ref="D14:E14"/>
    <mergeCell ref="B5:E6"/>
    <mergeCell ref="F5:F6"/>
    <mergeCell ref="G5:G6"/>
    <mergeCell ref="H5:I5"/>
    <mergeCell ref="B7:E7"/>
    <mergeCell ref="C8:E8"/>
    <mergeCell ref="C9:E9"/>
    <mergeCell ref="C10:E10"/>
    <mergeCell ref="C11:E11"/>
    <mergeCell ref="C12:E12"/>
    <mergeCell ref="C13:E13"/>
  </mergeCells>
  <phoneticPr fontId="3"/>
  <pageMargins left="0.75" right="0.75" top="1" bottom="1" header="0.51200000000000001" footer="0.51200000000000001"/>
  <pageSetup paperSize="9" scale="96" orientation="portrait" r:id="rId1"/>
  <headerFooter alignWithMargins="0">
    <oddHeader>&amp;L&amp;D&amp;T&amp;R&amp;A</oddHeader>
  </headerFooter>
  <ignoredErrors>
    <ignoredError sqref="I4 B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35"/>
  <sheetViews>
    <sheetView view="pageBreakPreview" zoomScaleNormal="100" zoomScaleSheetLayoutView="100" workbookViewId="0">
      <selection activeCell="L28" sqref="L28"/>
    </sheetView>
  </sheetViews>
  <sheetFormatPr defaultColWidth="9.125" defaultRowHeight="13.75" customHeight="1" x14ac:dyDescent="0.15"/>
  <cols>
    <col min="1" max="1" width="3.75" style="6" customWidth="1"/>
    <col min="2" max="2" width="7.25" style="6" bestFit="1" customWidth="1"/>
    <col min="3" max="4" width="4.625" style="6" customWidth="1"/>
    <col min="5" max="5" width="21.375" style="6" customWidth="1"/>
    <col min="6" max="6" width="10.625" style="6" customWidth="1"/>
    <col min="7" max="7" width="9.75" style="6" bestFit="1" customWidth="1"/>
    <col min="8" max="8" width="7.625" style="6" bestFit="1" customWidth="1"/>
    <col min="9" max="9" width="7.875" style="6" bestFit="1" customWidth="1"/>
    <col min="10" max="10" width="4.25" style="6" customWidth="1"/>
    <col min="11" max="16384" width="9.125" style="6"/>
  </cols>
  <sheetData>
    <row r="1" spans="2:10" ht="14.95" customHeight="1" x14ac:dyDescent="0.15"/>
    <row r="2" spans="2:10" ht="14.95" customHeight="1" x14ac:dyDescent="0.15">
      <c r="B2" s="7"/>
      <c r="C2" s="7"/>
      <c r="D2" s="7"/>
      <c r="E2" s="7"/>
      <c r="F2" s="7"/>
      <c r="G2" s="7"/>
      <c r="H2" s="7"/>
      <c r="I2" s="7"/>
    </row>
    <row r="3" spans="2:10" ht="13.75" customHeight="1" x14ac:dyDescent="0.15">
      <c r="B3" s="7"/>
      <c r="C3" s="7"/>
      <c r="D3" s="7"/>
      <c r="E3" s="7"/>
      <c r="F3" s="7"/>
      <c r="G3" s="7"/>
      <c r="H3" s="7"/>
      <c r="I3" s="7"/>
    </row>
    <row r="4" spans="2:10" ht="13.75" customHeight="1" thickBot="1" x14ac:dyDescent="0.2">
      <c r="B4" s="8"/>
      <c r="C4" s="8"/>
      <c r="D4" s="8"/>
      <c r="E4" s="9"/>
      <c r="F4" s="8"/>
      <c r="G4" s="10"/>
      <c r="I4" s="26" t="s">
        <v>38</v>
      </c>
    </row>
    <row r="5" spans="2:10" ht="13.75" customHeight="1" thickTop="1" x14ac:dyDescent="0.15">
      <c r="B5" s="54" t="s">
        <v>2</v>
      </c>
      <c r="C5" s="54"/>
      <c r="D5" s="54"/>
      <c r="E5" s="54"/>
      <c r="F5" s="56" t="s">
        <v>3</v>
      </c>
      <c r="G5" s="58" t="s">
        <v>1</v>
      </c>
      <c r="H5" s="60"/>
      <c r="I5" s="60"/>
    </row>
    <row r="6" spans="2:10" ht="13.75" customHeight="1" x14ac:dyDescent="0.15">
      <c r="B6" s="55"/>
      <c r="C6" s="55"/>
      <c r="D6" s="55"/>
      <c r="E6" s="55"/>
      <c r="F6" s="57"/>
      <c r="G6" s="59"/>
      <c r="H6" s="11" t="s">
        <v>4</v>
      </c>
      <c r="I6" s="12" t="s">
        <v>5</v>
      </c>
    </row>
    <row r="7" spans="2:10" ht="13.75" customHeight="1" x14ac:dyDescent="0.15">
      <c r="B7" s="61" t="s">
        <v>12</v>
      </c>
      <c r="C7" s="61"/>
      <c r="D7" s="61"/>
      <c r="E7" s="62"/>
      <c r="F7" s="13">
        <v>287386</v>
      </c>
      <c r="G7" s="13">
        <v>48559</v>
      </c>
      <c r="H7" s="13">
        <v>32056</v>
      </c>
      <c r="I7" s="14">
        <v>16503</v>
      </c>
    </row>
    <row r="8" spans="2:10" ht="13.75" customHeight="1" x14ac:dyDescent="0.15">
      <c r="B8" s="23"/>
      <c r="C8" s="63" t="s">
        <v>13</v>
      </c>
      <c r="D8" s="63"/>
      <c r="E8" s="64"/>
      <c r="F8" s="15">
        <v>899</v>
      </c>
      <c r="G8" s="15">
        <v>148</v>
      </c>
      <c r="H8" s="16">
        <v>117</v>
      </c>
      <c r="I8" s="17">
        <v>31</v>
      </c>
      <c r="J8" s="18"/>
    </row>
    <row r="9" spans="2:10" ht="13.75" customHeight="1" x14ac:dyDescent="0.15">
      <c r="B9" s="23"/>
      <c r="C9" s="63" t="s">
        <v>14</v>
      </c>
      <c r="D9" s="63"/>
      <c r="E9" s="64"/>
      <c r="F9" s="15">
        <v>2430</v>
      </c>
      <c r="G9" s="15">
        <v>116</v>
      </c>
      <c r="H9" s="16">
        <v>104</v>
      </c>
      <c r="I9" s="17">
        <v>12</v>
      </c>
      <c r="J9" s="18"/>
    </row>
    <row r="10" spans="2:10" ht="13.75" customHeight="1" x14ac:dyDescent="0.15">
      <c r="B10" s="23"/>
      <c r="C10" s="63" t="s">
        <v>15</v>
      </c>
      <c r="D10" s="63"/>
      <c r="E10" s="64"/>
      <c r="F10" s="15">
        <v>23752</v>
      </c>
      <c r="G10" s="15">
        <v>1479</v>
      </c>
      <c r="H10" s="16">
        <v>1381</v>
      </c>
      <c r="I10" s="17">
        <v>98</v>
      </c>
      <c r="J10" s="18"/>
    </row>
    <row r="11" spans="2:10" ht="13.75" customHeight="1" x14ac:dyDescent="0.15">
      <c r="B11" s="23"/>
      <c r="C11" s="63" t="s">
        <v>16</v>
      </c>
      <c r="D11" s="63"/>
      <c r="E11" s="64"/>
      <c r="F11" s="15">
        <v>23610</v>
      </c>
      <c r="G11" s="15">
        <v>3017</v>
      </c>
      <c r="H11" s="16">
        <v>2798</v>
      </c>
      <c r="I11" s="17">
        <v>219</v>
      </c>
      <c r="J11" s="18"/>
    </row>
    <row r="12" spans="2:10" ht="13.75" customHeight="1" x14ac:dyDescent="0.15">
      <c r="B12" s="23"/>
      <c r="C12" s="63" t="s">
        <v>17</v>
      </c>
      <c r="D12" s="63"/>
      <c r="E12" s="64"/>
      <c r="F12" s="15">
        <v>2145</v>
      </c>
      <c r="G12" s="16">
        <v>300</v>
      </c>
      <c r="H12" s="16">
        <v>292</v>
      </c>
      <c r="I12" s="17">
        <v>8</v>
      </c>
      <c r="J12" s="18"/>
    </row>
    <row r="13" spans="2:10" ht="13.75" customHeight="1" x14ac:dyDescent="0.15">
      <c r="B13" s="23"/>
      <c r="C13" s="63" t="s">
        <v>18</v>
      </c>
      <c r="D13" s="63"/>
      <c r="E13" s="64"/>
      <c r="F13" s="15">
        <v>153864</v>
      </c>
      <c r="G13" s="15">
        <v>35659</v>
      </c>
      <c r="H13" s="15">
        <v>20465</v>
      </c>
      <c r="I13" s="17">
        <v>15194</v>
      </c>
      <c r="J13" s="18"/>
    </row>
    <row r="14" spans="2:10" ht="13.75" customHeight="1" x14ac:dyDescent="0.15">
      <c r="B14" s="23"/>
      <c r="C14" s="23"/>
      <c r="D14" s="52" t="s">
        <v>19</v>
      </c>
      <c r="E14" s="53"/>
      <c r="F14" s="15">
        <v>9719</v>
      </c>
      <c r="G14" s="15">
        <v>502</v>
      </c>
      <c r="H14" s="16">
        <v>448</v>
      </c>
      <c r="I14" s="17">
        <v>54</v>
      </c>
      <c r="J14" s="18"/>
    </row>
    <row r="15" spans="2:10" ht="13.75" customHeight="1" x14ac:dyDescent="0.15">
      <c r="B15" s="23"/>
      <c r="C15" s="23"/>
      <c r="D15" s="63" t="s">
        <v>20</v>
      </c>
      <c r="E15" s="64"/>
      <c r="F15" s="15">
        <v>20788</v>
      </c>
      <c r="G15" s="16">
        <v>901</v>
      </c>
      <c r="H15" s="16">
        <v>834</v>
      </c>
      <c r="I15" s="17">
        <v>67</v>
      </c>
      <c r="J15" s="18"/>
    </row>
    <row r="16" spans="2:10" ht="13.75" customHeight="1" x14ac:dyDescent="0.15">
      <c r="B16" s="23"/>
      <c r="C16" s="23"/>
      <c r="D16" s="52" t="s">
        <v>21</v>
      </c>
      <c r="E16" s="53"/>
      <c r="F16" s="15">
        <v>123357</v>
      </c>
      <c r="G16" s="15">
        <v>34256</v>
      </c>
      <c r="H16" s="15">
        <v>19183</v>
      </c>
      <c r="I16" s="17">
        <v>15073</v>
      </c>
      <c r="J16" s="18"/>
    </row>
    <row r="17" spans="2:10" ht="13.75" customHeight="1" x14ac:dyDescent="0.15">
      <c r="B17" s="23"/>
      <c r="C17" s="23"/>
      <c r="D17" s="23"/>
      <c r="E17" s="23" t="s">
        <v>22</v>
      </c>
      <c r="F17" s="15">
        <v>861</v>
      </c>
      <c r="G17" s="15">
        <v>13</v>
      </c>
      <c r="H17" s="16">
        <v>10</v>
      </c>
      <c r="I17" s="17">
        <v>3</v>
      </c>
      <c r="J17" s="18"/>
    </row>
    <row r="18" spans="2:10" ht="13.75" customHeight="1" x14ac:dyDescent="0.15">
      <c r="B18" s="23"/>
      <c r="C18" s="23"/>
      <c r="D18" s="23"/>
      <c r="E18" s="23" t="s">
        <v>23</v>
      </c>
      <c r="F18" s="15">
        <v>838</v>
      </c>
      <c r="G18" s="15">
        <v>122</v>
      </c>
      <c r="H18" s="16">
        <v>87</v>
      </c>
      <c r="I18" s="17">
        <v>35</v>
      </c>
      <c r="J18" s="18"/>
    </row>
    <row r="19" spans="2:10" ht="13.75" customHeight="1" x14ac:dyDescent="0.15">
      <c r="B19" s="23"/>
      <c r="C19" s="23"/>
      <c r="D19" s="23"/>
      <c r="E19" s="23" t="s">
        <v>24</v>
      </c>
      <c r="F19" s="15">
        <v>5515</v>
      </c>
      <c r="G19" s="15">
        <v>765</v>
      </c>
      <c r="H19" s="16">
        <v>503</v>
      </c>
      <c r="I19" s="17">
        <v>262</v>
      </c>
      <c r="J19" s="18"/>
    </row>
    <row r="20" spans="2:10" ht="13.75" customHeight="1" x14ac:dyDescent="0.15">
      <c r="B20" s="23"/>
      <c r="C20" s="23"/>
      <c r="D20" s="23"/>
      <c r="E20" s="23" t="s">
        <v>25</v>
      </c>
      <c r="F20" s="15">
        <v>1979</v>
      </c>
      <c r="G20" s="15">
        <v>173</v>
      </c>
      <c r="H20" s="16">
        <v>153</v>
      </c>
      <c r="I20" s="17">
        <v>20</v>
      </c>
      <c r="J20" s="18"/>
    </row>
    <row r="21" spans="2:10" ht="13.75" customHeight="1" x14ac:dyDescent="0.15">
      <c r="B21" s="23"/>
      <c r="C21" s="23"/>
      <c r="D21" s="23"/>
      <c r="E21" s="23" t="s">
        <v>26</v>
      </c>
      <c r="F21" s="15">
        <v>93079</v>
      </c>
      <c r="G21" s="15">
        <v>28673</v>
      </c>
      <c r="H21" s="16">
        <v>15191</v>
      </c>
      <c r="I21" s="17">
        <v>13482</v>
      </c>
      <c r="J21" s="18"/>
    </row>
    <row r="22" spans="2:10" ht="13.75" customHeight="1" x14ac:dyDescent="0.15">
      <c r="B22" s="23"/>
      <c r="C22" s="23"/>
      <c r="D22" s="23"/>
      <c r="E22" s="23" t="s">
        <v>27</v>
      </c>
      <c r="F22" s="15">
        <v>21085</v>
      </c>
      <c r="G22" s="15">
        <v>4510</v>
      </c>
      <c r="H22" s="16">
        <v>3239</v>
      </c>
      <c r="I22" s="17">
        <v>1271</v>
      </c>
      <c r="J22" s="18"/>
    </row>
    <row r="23" spans="2:10" ht="13.75" customHeight="1" x14ac:dyDescent="0.15">
      <c r="B23" s="23"/>
      <c r="C23" s="23"/>
      <c r="D23" s="63" t="s">
        <v>28</v>
      </c>
      <c r="E23" s="64"/>
      <c r="F23" s="15">
        <v>60785</v>
      </c>
      <c r="G23" s="15">
        <v>6986</v>
      </c>
      <c r="H23" s="15">
        <v>5274</v>
      </c>
      <c r="I23" s="17">
        <v>1712</v>
      </c>
      <c r="J23" s="18"/>
    </row>
    <row r="24" spans="2:10" ht="13.75" customHeight="1" x14ac:dyDescent="0.15">
      <c r="B24" s="23"/>
      <c r="C24" s="63" t="s">
        <v>29</v>
      </c>
      <c r="D24" s="63"/>
      <c r="E24" s="64"/>
      <c r="F24" s="15">
        <v>10997</v>
      </c>
      <c r="G24" s="15">
        <v>911</v>
      </c>
      <c r="H24" s="16">
        <v>726</v>
      </c>
      <c r="I24" s="17">
        <v>185</v>
      </c>
      <c r="J24" s="18"/>
    </row>
    <row r="25" spans="2:10" ht="13.75" customHeight="1" x14ac:dyDescent="0.15">
      <c r="B25" s="23"/>
      <c r="C25" s="63" t="s">
        <v>30</v>
      </c>
      <c r="D25" s="63"/>
      <c r="E25" s="64"/>
      <c r="F25" s="15">
        <v>3050</v>
      </c>
      <c r="G25" s="16">
        <v>78</v>
      </c>
      <c r="H25" s="16">
        <v>75</v>
      </c>
      <c r="I25" s="17">
        <v>3</v>
      </c>
      <c r="J25" s="18"/>
    </row>
    <row r="26" spans="2:10" ht="13.75" customHeight="1" x14ac:dyDescent="0.15">
      <c r="B26" s="23"/>
      <c r="C26" s="52" t="s">
        <v>31</v>
      </c>
      <c r="D26" s="52"/>
      <c r="E26" s="53"/>
      <c r="F26" s="15">
        <v>37545</v>
      </c>
      <c r="G26" s="15">
        <v>4734</v>
      </c>
      <c r="H26" s="16">
        <v>4189</v>
      </c>
      <c r="I26" s="17">
        <v>545</v>
      </c>
      <c r="J26" s="18"/>
    </row>
    <row r="27" spans="2:10" ht="13.75" customHeight="1" x14ac:dyDescent="0.15">
      <c r="B27" s="23"/>
      <c r="C27" s="63" t="s">
        <v>32</v>
      </c>
      <c r="D27" s="63"/>
      <c r="E27" s="64"/>
      <c r="F27" s="15">
        <v>858</v>
      </c>
      <c r="G27" s="15">
        <v>21</v>
      </c>
      <c r="H27" s="16">
        <v>21</v>
      </c>
      <c r="I27" s="19">
        <v>0</v>
      </c>
      <c r="J27" s="18"/>
    </row>
    <row r="28" spans="2:10" ht="13.75" customHeight="1" x14ac:dyDescent="0.15">
      <c r="B28" s="23"/>
      <c r="C28" s="63" t="s">
        <v>33</v>
      </c>
      <c r="D28" s="63"/>
      <c r="E28" s="64"/>
      <c r="F28" s="15">
        <v>2451</v>
      </c>
      <c r="G28" s="15">
        <v>184</v>
      </c>
      <c r="H28" s="16">
        <v>184</v>
      </c>
      <c r="I28" s="19">
        <v>0</v>
      </c>
      <c r="J28" s="18"/>
    </row>
    <row r="29" spans="2:10" ht="13.75" customHeight="1" x14ac:dyDescent="0.15">
      <c r="B29" s="23"/>
      <c r="C29" s="67" t="s">
        <v>34</v>
      </c>
      <c r="D29" s="67"/>
      <c r="E29" s="64"/>
      <c r="F29" s="15">
        <v>592</v>
      </c>
      <c r="G29" s="15">
        <v>74</v>
      </c>
      <c r="H29" s="16">
        <v>57</v>
      </c>
      <c r="I29" s="17">
        <v>17</v>
      </c>
      <c r="J29" s="18"/>
    </row>
    <row r="30" spans="2:10" ht="13.75" customHeight="1" x14ac:dyDescent="0.15">
      <c r="B30" s="23"/>
      <c r="C30" s="67" t="s">
        <v>35</v>
      </c>
      <c r="D30" s="67"/>
      <c r="E30" s="64"/>
      <c r="F30" s="15">
        <v>2199</v>
      </c>
      <c r="G30" s="15">
        <v>225</v>
      </c>
      <c r="H30" s="16">
        <v>195</v>
      </c>
      <c r="I30" s="17">
        <v>30</v>
      </c>
      <c r="J30" s="18"/>
    </row>
    <row r="31" spans="2:10" ht="13.75" customHeight="1" x14ac:dyDescent="0.15">
      <c r="B31" s="23"/>
      <c r="C31" s="67" t="s">
        <v>36</v>
      </c>
      <c r="D31" s="67"/>
      <c r="E31" s="64"/>
      <c r="F31" s="15">
        <v>5975</v>
      </c>
      <c r="G31" s="15">
        <v>514</v>
      </c>
      <c r="H31" s="16">
        <v>452</v>
      </c>
      <c r="I31" s="17">
        <v>62</v>
      </c>
      <c r="J31" s="18"/>
    </row>
    <row r="32" spans="2:10" ht="13.75" customHeight="1" x14ac:dyDescent="0.15">
      <c r="B32" s="25"/>
      <c r="C32" s="65" t="s">
        <v>37</v>
      </c>
      <c r="D32" s="65"/>
      <c r="E32" s="66"/>
      <c r="F32" s="20">
        <v>17019</v>
      </c>
      <c r="G32" s="20">
        <v>1099</v>
      </c>
      <c r="H32" s="21">
        <v>1000</v>
      </c>
      <c r="I32" s="20">
        <v>99</v>
      </c>
      <c r="J32" s="18"/>
    </row>
    <row r="33" spans="2:9" ht="13.75" customHeight="1" x14ac:dyDescent="0.15">
      <c r="B33" s="22" t="s">
        <v>6</v>
      </c>
      <c r="C33" s="50" t="s">
        <v>7</v>
      </c>
      <c r="D33" s="50"/>
      <c r="E33" s="50"/>
      <c r="F33" s="50"/>
      <c r="G33" s="50"/>
      <c r="H33" s="50"/>
      <c r="I33" s="50"/>
    </row>
    <row r="34" spans="2:9" ht="13.75" customHeight="1" x14ac:dyDescent="0.15">
      <c r="B34" s="22" t="s">
        <v>8</v>
      </c>
      <c r="C34" s="51" t="s">
        <v>9</v>
      </c>
      <c r="D34" s="51"/>
      <c r="E34" s="51"/>
      <c r="F34" s="51"/>
      <c r="G34" s="51"/>
      <c r="H34" s="51"/>
      <c r="I34" s="51"/>
    </row>
    <row r="35" spans="2:9" ht="13.75" customHeight="1" x14ac:dyDescent="0.15">
      <c r="B35" s="22" t="s">
        <v>10</v>
      </c>
      <c r="C35" s="51" t="s">
        <v>11</v>
      </c>
      <c r="D35" s="51"/>
      <c r="E35" s="51"/>
      <c r="F35" s="51"/>
      <c r="G35" s="51"/>
      <c r="H35" s="51"/>
      <c r="I35" s="51"/>
    </row>
  </sheetData>
  <mergeCells count="27">
    <mergeCell ref="C31:E31"/>
    <mergeCell ref="D15:E15"/>
    <mergeCell ref="D16:E16"/>
    <mergeCell ref="D23:E23"/>
    <mergeCell ref="C24:E24"/>
    <mergeCell ref="C25:E25"/>
    <mergeCell ref="C26:E26"/>
    <mergeCell ref="C27:E27"/>
    <mergeCell ref="C28:E28"/>
    <mergeCell ref="C29:E29"/>
    <mergeCell ref="C30:E30"/>
    <mergeCell ref="C33:I33"/>
    <mergeCell ref="C34:I34"/>
    <mergeCell ref="C35:I35"/>
    <mergeCell ref="D14:E14"/>
    <mergeCell ref="B5:E6"/>
    <mergeCell ref="F5:F6"/>
    <mergeCell ref="G5:G6"/>
    <mergeCell ref="H5:I5"/>
    <mergeCell ref="B7:E7"/>
    <mergeCell ref="C8:E8"/>
    <mergeCell ref="C9:E9"/>
    <mergeCell ref="C10:E10"/>
    <mergeCell ref="C11:E11"/>
    <mergeCell ref="C12:E12"/>
    <mergeCell ref="C13:E13"/>
    <mergeCell ref="C32:E32"/>
  </mergeCells>
  <phoneticPr fontId="3"/>
  <pageMargins left="0.75" right="0.75" top="1" bottom="1" header="0.51200000000000001" footer="0.51200000000000001"/>
  <pageSetup paperSize="9" scale="96" orientation="portrait" r:id="rId1"/>
  <headerFooter alignWithMargins="0">
    <oddHeader>&amp;L&amp;D&amp;T&amp;R&amp;A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J35"/>
  <sheetViews>
    <sheetView view="pageBreakPreview" zoomScaleNormal="100" zoomScaleSheetLayoutView="100" workbookViewId="0">
      <selection activeCell="A33" sqref="A33:XFD35"/>
    </sheetView>
  </sheetViews>
  <sheetFormatPr defaultColWidth="9.125" defaultRowHeight="13.75" customHeight="1" x14ac:dyDescent="0.15"/>
  <cols>
    <col min="1" max="1" width="3.75" style="6" customWidth="1"/>
    <col min="2" max="2" width="7.25" style="6" bestFit="1" customWidth="1"/>
    <col min="3" max="4" width="4.625" style="6" customWidth="1"/>
    <col min="5" max="5" width="21.375" style="6" customWidth="1"/>
    <col min="6" max="6" width="9.75" style="6" customWidth="1"/>
    <col min="7" max="7" width="9.75" style="6" bestFit="1" customWidth="1"/>
    <col min="8" max="8" width="7.625" style="6" bestFit="1" customWidth="1"/>
    <col min="9" max="9" width="7.875" style="6" bestFit="1" customWidth="1"/>
    <col min="10" max="10" width="4.25" style="6" customWidth="1"/>
    <col min="11" max="16384" width="9.125" style="6"/>
  </cols>
  <sheetData>
    <row r="2" spans="2:10" ht="14.3" customHeight="1" x14ac:dyDescent="0.15">
      <c r="B2" s="7"/>
      <c r="C2" s="7"/>
      <c r="D2" s="7"/>
      <c r="E2" s="7"/>
      <c r="F2" s="7"/>
      <c r="G2" s="7"/>
      <c r="H2" s="7"/>
      <c r="I2" s="7"/>
    </row>
    <row r="3" spans="2:10" ht="13.75" customHeight="1" x14ac:dyDescent="0.15">
      <c r="B3" s="7"/>
      <c r="C3" s="7"/>
      <c r="D3" s="7"/>
      <c r="E3" s="7"/>
      <c r="F3" s="7"/>
      <c r="G3" s="7"/>
      <c r="H3" s="7"/>
      <c r="I3" s="7"/>
    </row>
    <row r="4" spans="2:10" ht="13.75" customHeight="1" thickBot="1" x14ac:dyDescent="0.2">
      <c r="B4" s="8"/>
      <c r="C4" s="8"/>
      <c r="D4" s="8"/>
      <c r="E4" s="9"/>
      <c r="F4" s="8"/>
      <c r="G4" s="10"/>
      <c r="I4" s="26" t="s">
        <v>39</v>
      </c>
    </row>
    <row r="5" spans="2:10" ht="13.75" customHeight="1" thickTop="1" x14ac:dyDescent="0.15">
      <c r="B5" s="54" t="s">
        <v>2</v>
      </c>
      <c r="C5" s="54"/>
      <c r="D5" s="54"/>
      <c r="E5" s="54"/>
      <c r="F5" s="56" t="s">
        <v>3</v>
      </c>
      <c r="G5" s="58" t="s">
        <v>1</v>
      </c>
      <c r="H5" s="60"/>
      <c r="I5" s="60"/>
    </row>
    <row r="6" spans="2:10" ht="13.75" customHeight="1" x14ac:dyDescent="0.15">
      <c r="B6" s="55"/>
      <c r="C6" s="55"/>
      <c r="D6" s="55"/>
      <c r="E6" s="55"/>
      <c r="F6" s="57"/>
      <c r="G6" s="59"/>
      <c r="H6" s="11" t="s">
        <v>4</v>
      </c>
      <c r="I6" s="12" t="s">
        <v>5</v>
      </c>
    </row>
    <row r="7" spans="2:10" ht="13.75" customHeight="1" x14ac:dyDescent="0.15">
      <c r="B7" s="61" t="s">
        <v>12</v>
      </c>
      <c r="C7" s="61"/>
      <c r="D7" s="61"/>
      <c r="E7" s="62"/>
      <c r="F7" s="13">
        <v>305951</v>
      </c>
      <c r="G7" s="13">
        <v>48637</v>
      </c>
      <c r="H7" s="13">
        <v>32180</v>
      </c>
      <c r="I7" s="14">
        <v>16457</v>
      </c>
    </row>
    <row r="8" spans="2:10" ht="13.75" customHeight="1" x14ac:dyDescent="0.15">
      <c r="B8" s="23"/>
      <c r="C8" s="63" t="s">
        <v>13</v>
      </c>
      <c r="D8" s="63"/>
      <c r="E8" s="64"/>
      <c r="F8" s="15">
        <v>971</v>
      </c>
      <c r="G8" s="15">
        <v>148</v>
      </c>
      <c r="H8" s="16">
        <v>124</v>
      </c>
      <c r="I8" s="17">
        <v>24</v>
      </c>
      <c r="J8" s="18"/>
    </row>
    <row r="9" spans="2:10" ht="13.75" customHeight="1" x14ac:dyDescent="0.15">
      <c r="B9" s="23"/>
      <c r="C9" s="63" t="s">
        <v>14</v>
      </c>
      <c r="D9" s="63"/>
      <c r="E9" s="64"/>
      <c r="F9" s="15">
        <v>2431</v>
      </c>
      <c r="G9" s="15">
        <v>107</v>
      </c>
      <c r="H9" s="16">
        <v>97</v>
      </c>
      <c r="I9" s="17">
        <v>10</v>
      </c>
      <c r="J9" s="18"/>
    </row>
    <row r="10" spans="2:10" ht="13.75" customHeight="1" x14ac:dyDescent="0.15">
      <c r="B10" s="23"/>
      <c r="C10" s="63" t="s">
        <v>15</v>
      </c>
      <c r="D10" s="63"/>
      <c r="E10" s="64"/>
      <c r="F10" s="15">
        <v>21572</v>
      </c>
      <c r="G10" s="15">
        <v>1251</v>
      </c>
      <c r="H10" s="16">
        <v>1167</v>
      </c>
      <c r="I10" s="17">
        <v>84</v>
      </c>
      <c r="J10" s="18"/>
    </row>
    <row r="11" spans="2:10" ht="13.75" customHeight="1" x14ac:dyDescent="0.15">
      <c r="B11" s="23"/>
      <c r="C11" s="63" t="s">
        <v>16</v>
      </c>
      <c r="D11" s="63"/>
      <c r="E11" s="64"/>
      <c r="F11" s="15">
        <v>21999</v>
      </c>
      <c r="G11" s="15">
        <v>2574</v>
      </c>
      <c r="H11" s="16">
        <v>2415</v>
      </c>
      <c r="I11" s="17">
        <v>159</v>
      </c>
      <c r="J11" s="18"/>
    </row>
    <row r="12" spans="2:10" ht="13.75" customHeight="1" x14ac:dyDescent="0.15">
      <c r="B12" s="23"/>
      <c r="C12" s="63" t="s">
        <v>17</v>
      </c>
      <c r="D12" s="63"/>
      <c r="E12" s="64"/>
      <c r="F12" s="15">
        <v>1663</v>
      </c>
      <c r="G12" s="16">
        <v>242</v>
      </c>
      <c r="H12" s="16">
        <v>237</v>
      </c>
      <c r="I12" s="17">
        <v>5</v>
      </c>
      <c r="J12" s="18"/>
    </row>
    <row r="13" spans="2:10" ht="13.75" customHeight="1" x14ac:dyDescent="0.15">
      <c r="B13" s="23"/>
      <c r="C13" s="63" t="s">
        <v>18</v>
      </c>
      <c r="D13" s="63"/>
      <c r="E13" s="64"/>
      <c r="F13" s="15">
        <v>168514</v>
      </c>
      <c r="G13" s="15">
        <v>35429</v>
      </c>
      <c r="H13" s="15">
        <v>20310</v>
      </c>
      <c r="I13" s="17">
        <v>15119</v>
      </c>
      <c r="J13" s="18"/>
    </row>
    <row r="14" spans="2:10" ht="13.75" customHeight="1" x14ac:dyDescent="0.15">
      <c r="B14" s="23"/>
      <c r="C14" s="23"/>
      <c r="D14" s="52" t="s">
        <v>19</v>
      </c>
      <c r="E14" s="53"/>
      <c r="F14" s="15">
        <v>10586</v>
      </c>
      <c r="G14" s="15">
        <v>503</v>
      </c>
      <c r="H14" s="16">
        <v>436</v>
      </c>
      <c r="I14" s="17">
        <v>67</v>
      </c>
      <c r="J14" s="18"/>
    </row>
    <row r="15" spans="2:10" ht="13.75" customHeight="1" x14ac:dyDescent="0.15">
      <c r="B15" s="23"/>
      <c r="C15" s="23"/>
      <c r="D15" s="63" t="s">
        <v>20</v>
      </c>
      <c r="E15" s="64"/>
      <c r="F15" s="15">
        <v>23667</v>
      </c>
      <c r="G15" s="16">
        <v>964</v>
      </c>
      <c r="H15" s="16">
        <v>891</v>
      </c>
      <c r="I15" s="17">
        <v>73</v>
      </c>
      <c r="J15" s="18"/>
    </row>
    <row r="16" spans="2:10" ht="13.75" customHeight="1" x14ac:dyDescent="0.15">
      <c r="B16" s="23"/>
      <c r="C16" s="23"/>
      <c r="D16" s="52" t="s">
        <v>21</v>
      </c>
      <c r="E16" s="53"/>
      <c r="F16" s="15">
        <v>134261</v>
      </c>
      <c r="G16" s="15">
        <v>33962</v>
      </c>
      <c r="H16" s="15">
        <v>18983</v>
      </c>
      <c r="I16" s="17">
        <v>14979</v>
      </c>
      <c r="J16" s="18"/>
    </row>
    <row r="17" spans="2:10" ht="13.75" customHeight="1" x14ac:dyDescent="0.15">
      <c r="B17" s="23"/>
      <c r="C17" s="23"/>
      <c r="D17" s="23"/>
      <c r="E17" s="23" t="s">
        <v>22</v>
      </c>
      <c r="F17" s="15">
        <v>1098</v>
      </c>
      <c r="G17" s="15">
        <v>18</v>
      </c>
      <c r="H17" s="16">
        <v>14</v>
      </c>
      <c r="I17" s="17">
        <v>4</v>
      </c>
      <c r="J17" s="18"/>
    </row>
    <row r="18" spans="2:10" ht="13.75" customHeight="1" x14ac:dyDescent="0.15">
      <c r="B18" s="23"/>
      <c r="C18" s="23"/>
      <c r="D18" s="23"/>
      <c r="E18" s="23" t="s">
        <v>23</v>
      </c>
      <c r="F18" s="15">
        <v>846</v>
      </c>
      <c r="G18" s="15">
        <v>122</v>
      </c>
      <c r="H18" s="16">
        <v>75</v>
      </c>
      <c r="I18" s="17">
        <v>47</v>
      </c>
      <c r="J18" s="18"/>
    </row>
    <row r="19" spans="2:10" ht="13.75" customHeight="1" x14ac:dyDescent="0.15">
      <c r="B19" s="23"/>
      <c r="C19" s="23"/>
      <c r="D19" s="23"/>
      <c r="E19" s="23" t="s">
        <v>24</v>
      </c>
      <c r="F19" s="15">
        <v>5169</v>
      </c>
      <c r="G19" s="15">
        <v>696</v>
      </c>
      <c r="H19" s="16">
        <v>464</v>
      </c>
      <c r="I19" s="17">
        <v>232</v>
      </c>
      <c r="J19" s="18"/>
    </row>
    <row r="20" spans="2:10" ht="13.75" customHeight="1" x14ac:dyDescent="0.15">
      <c r="B20" s="23"/>
      <c r="C20" s="23"/>
      <c r="D20" s="23"/>
      <c r="E20" s="23" t="s">
        <v>25</v>
      </c>
      <c r="F20" s="15">
        <v>2128</v>
      </c>
      <c r="G20" s="15">
        <v>213</v>
      </c>
      <c r="H20" s="16">
        <v>191</v>
      </c>
      <c r="I20" s="17">
        <v>22</v>
      </c>
      <c r="J20" s="18"/>
    </row>
    <row r="21" spans="2:10" ht="13.75" customHeight="1" x14ac:dyDescent="0.15">
      <c r="B21" s="23"/>
      <c r="C21" s="23"/>
      <c r="D21" s="23"/>
      <c r="E21" s="23" t="s">
        <v>26</v>
      </c>
      <c r="F21" s="15">
        <v>101340</v>
      </c>
      <c r="G21" s="15">
        <v>28066</v>
      </c>
      <c r="H21" s="16">
        <v>14776</v>
      </c>
      <c r="I21" s="17">
        <v>13290</v>
      </c>
      <c r="J21" s="18"/>
    </row>
    <row r="22" spans="2:10" ht="13.75" customHeight="1" x14ac:dyDescent="0.15">
      <c r="B22" s="23"/>
      <c r="C22" s="23"/>
      <c r="D22" s="23"/>
      <c r="E22" s="23" t="s">
        <v>27</v>
      </c>
      <c r="F22" s="15">
        <v>23680</v>
      </c>
      <c r="G22" s="15">
        <v>4847</v>
      </c>
      <c r="H22" s="16">
        <v>3463</v>
      </c>
      <c r="I22" s="17">
        <v>1384</v>
      </c>
      <c r="J22" s="18"/>
    </row>
    <row r="23" spans="2:10" ht="13.75" customHeight="1" x14ac:dyDescent="0.15">
      <c r="B23" s="23"/>
      <c r="C23" s="23"/>
      <c r="D23" s="63" t="s">
        <v>28</v>
      </c>
      <c r="E23" s="64"/>
      <c r="F23" s="15">
        <v>67174</v>
      </c>
      <c r="G23" s="15">
        <v>7363</v>
      </c>
      <c r="H23" s="15">
        <v>5534</v>
      </c>
      <c r="I23" s="17">
        <v>1829</v>
      </c>
      <c r="J23" s="18"/>
    </row>
    <row r="24" spans="2:10" ht="13.75" customHeight="1" x14ac:dyDescent="0.15">
      <c r="B24" s="23"/>
      <c r="C24" s="63" t="s">
        <v>29</v>
      </c>
      <c r="D24" s="63"/>
      <c r="E24" s="64"/>
      <c r="F24" s="15">
        <v>10569</v>
      </c>
      <c r="G24" s="15">
        <v>798</v>
      </c>
      <c r="H24" s="16">
        <v>646</v>
      </c>
      <c r="I24" s="17">
        <v>152</v>
      </c>
      <c r="J24" s="18"/>
    </row>
    <row r="25" spans="2:10" ht="13.75" customHeight="1" x14ac:dyDescent="0.15">
      <c r="B25" s="23"/>
      <c r="C25" s="63" t="s">
        <v>30</v>
      </c>
      <c r="D25" s="63"/>
      <c r="E25" s="64"/>
      <c r="F25" s="15">
        <v>3324</v>
      </c>
      <c r="G25" s="16">
        <v>77</v>
      </c>
      <c r="H25" s="16">
        <v>74</v>
      </c>
      <c r="I25" s="17">
        <v>3</v>
      </c>
      <c r="J25" s="18"/>
    </row>
    <row r="26" spans="2:10" ht="13.75" customHeight="1" x14ac:dyDescent="0.15">
      <c r="B26" s="23"/>
      <c r="C26" s="52" t="s">
        <v>31</v>
      </c>
      <c r="D26" s="52"/>
      <c r="E26" s="53"/>
      <c r="F26" s="15">
        <v>46287</v>
      </c>
      <c r="G26" s="15">
        <v>6062</v>
      </c>
      <c r="H26" s="16">
        <v>5376</v>
      </c>
      <c r="I26" s="17">
        <v>686</v>
      </c>
      <c r="J26" s="18"/>
    </row>
    <row r="27" spans="2:10" ht="13.75" customHeight="1" x14ac:dyDescent="0.15">
      <c r="B27" s="23"/>
      <c r="C27" s="63" t="s">
        <v>32</v>
      </c>
      <c r="D27" s="63"/>
      <c r="E27" s="64"/>
      <c r="F27" s="15">
        <v>768</v>
      </c>
      <c r="G27" s="15">
        <v>19</v>
      </c>
      <c r="H27" s="16">
        <v>19</v>
      </c>
      <c r="I27" s="19">
        <v>0</v>
      </c>
      <c r="J27" s="18"/>
    </row>
    <row r="28" spans="2:10" ht="13.75" customHeight="1" x14ac:dyDescent="0.15">
      <c r="B28" s="23"/>
      <c r="C28" s="63" t="s">
        <v>33</v>
      </c>
      <c r="D28" s="63"/>
      <c r="E28" s="64"/>
      <c r="F28" s="15">
        <v>2217</v>
      </c>
      <c r="G28" s="15">
        <v>154</v>
      </c>
      <c r="H28" s="16">
        <v>154</v>
      </c>
      <c r="I28" s="19">
        <v>0</v>
      </c>
      <c r="J28" s="18"/>
    </row>
    <row r="29" spans="2:10" ht="13.75" customHeight="1" x14ac:dyDescent="0.15">
      <c r="B29" s="23"/>
      <c r="C29" s="67" t="s">
        <v>34</v>
      </c>
      <c r="D29" s="67"/>
      <c r="E29" s="64"/>
      <c r="F29" s="15">
        <v>616</v>
      </c>
      <c r="G29" s="15">
        <v>83</v>
      </c>
      <c r="H29" s="16">
        <v>68</v>
      </c>
      <c r="I29" s="17">
        <v>15</v>
      </c>
      <c r="J29" s="18"/>
    </row>
    <row r="30" spans="2:10" ht="13.75" customHeight="1" x14ac:dyDescent="0.15">
      <c r="B30" s="23"/>
      <c r="C30" s="67" t="s">
        <v>35</v>
      </c>
      <c r="D30" s="67"/>
      <c r="E30" s="64"/>
      <c r="F30" s="15">
        <v>2532</v>
      </c>
      <c r="G30" s="15">
        <v>245</v>
      </c>
      <c r="H30" s="16">
        <v>192</v>
      </c>
      <c r="I30" s="17">
        <v>53</v>
      </c>
      <c r="J30" s="18"/>
    </row>
    <row r="31" spans="2:10" ht="13.75" customHeight="1" x14ac:dyDescent="0.15">
      <c r="B31" s="23"/>
      <c r="C31" s="67" t="s">
        <v>36</v>
      </c>
      <c r="D31" s="67"/>
      <c r="E31" s="64"/>
      <c r="F31" s="15">
        <v>5839</v>
      </c>
      <c r="G31" s="15">
        <v>448</v>
      </c>
      <c r="H31" s="16">
        <v>404</v>
      </c>
      <c r="I31" s="17">
        <v>44</v>
      </c>
      <c r="J31" s="18"/>
    </row>
    <row r="32" spans="2:10" ht="13.75" customHeight="1" x14ac:dyDescent="0.15">
      <c r="B32" s="25"/>
      <c r="C32" s="65" t="s">
        <v>37</v>
      </c>
      <c r="D32" s="65"/>
      <c r="E32" s="66"/>
      <c r="F32" s="20">
        <v>16649</v>
      </c>
      <c r="G32" s="20">
        <v>1000</v>
      </c>
      <c r="H32" s="21">
        <v>897</v>
      </c>
      <c r="I32" s="20">
        <v>103</v>
      </c>
      <c r="J32" s="18"/>
    </row>
    <row r="33" spans="2:9" ht="13.75" customHeight="1" x14ac:dyDescent="0.15">
      <c r="B33" s="22" t="s">
        <v>6</v>
      </c>
      <c r="C33" s="50" t="s">
        <v>7</v>
      </c>
      <c r="D33" s="50"/>
      <c r="E33" s="50"/>
      <c r="F33" s="50"/>
      <c r="G33" s="50"/>
      <c r="H33" s="50"/>
      <c r="I33" s="50"/>
    </row>
    <row r="34" spans="2:9" ht="13.75" customHeight="1" x14ac:dyDescent="0.15">
      <c r="B34" s="22" t="s">
        <v>8</v>
      </c>
      <c r="C34" s="51" t="s">
        <v>9</v>
      </c>
      <c r="D34" s="51"/>
      <c r="E34" s="51"/>
      <c r="F34" s="51"/>
      <c r="G34" s="51"/>
      <c r="H34" s="51"/>
      <c r="I34" s="51"/>
    </row>
    <row r="35" spans="2:9" ht="13.75" customHeight="1" x14ac:dyDescent="0.15">
      <c r="B35" s="22" t="s">
        <v>10</v>
      </c>
      <c r="C35" s="51" t="s">
        <v>11</v>
      </c>
      <c r="D35" s="51"/>
      <c r="E35" s="51"/>
      <c r="F35" s="51"/>
      <c r="G35" s="51"/>
      <c r="H35" s="51"/>
      <c r="I35" s="51"/>
    </row>
  </sheetData>
  <mergeCells count="27">
    <mergeCell ref="B5:E6"/>
    <mergeCell ref="F5:F6"/>
    <mergeCell ref="G5:G6"/>
    <mergeCell ref="H5:I5"/>
    <mergeCell ref="C11:E11"/>
    <mergeCell ref="C12:E12"/>
    <mergeCell ref="C13:E13"/>
    <mergeCell ref="D14:E14"/>
    <mergeCell ref="B7:E7"/>
    <mergeCell ref="C8:E8"/>
    <mergeCell ref="C9:E9"/>
    <mergeCell ref="C10:E10"/>
    <mergeCell ref="C25:E25"/>
    <mergeCell ref="C26:E26"/>
    <mergeCell ref="C27:E27"/>
    <mergeCell ref="C28:E28"/>
    <mergeCell ref="D15:E15"/>
    <mergeCell ref="D16:E16"/>
    <mergeCell ref="D23:E23"/>
    <mergeCell ref="C24:E24"/>
    <mergeCell ref="C33:I33"/>
    <mergeCell ref="C34:I34"/>
    <mergeCell ref="C35:I35"/>
    <mergeCell ref="C29:E29"/>
    <mergeCell ref="C30:E30"/>
    <mergeCell ref="C31:E31"/>
    <mergeCell ref="C32:E32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&amp;L&amp;D&amp;T&amp;R&amp;A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M35"/>
  <sheetViews>
    <sheetView view="pageBreakPreview" zoomScaleNormal="100" zoomScaleSheetLayoutView="100" workbookViewId="0">
      <selection activeCell="C24" sqref="C24:E24"/>
    </sheetView>
  </sheetViews>
  <sheetFormatPr defaultColWidth="9.125" defaultRowHeight="13.75" customHeight="1" x14ac:dyDescent="0.15"/>
  <cols>
    <col min="1" max="1" width="3.75" style="6" customWidth="1"/>
    <col min="2" max="2" width="7.25" style="6" bestFit="1" customWidth="1"/>
    <col min="3" max="4" width="4.625" style="6" customWidth="1"/>
    <col min="5" max="5" width="21.375" style="6" customWidth="1"/>
    <col min="6" max="6" width="9.625" style="6" customWidth="1"/>
    <col min="7" max="7" width="9.75" style="6" bestFit="1" customWidth="1"/>
    <col min="8" max="8" width="7.625" style="6" bestFit="1" customWidth="1"/>
    <col min="9" max="9" width="7.875" style="6" bestFit="1" customWidth="1"/>
    <col min="10" max="10" width="4.25" style="6" customWidth="1"/>
    <col min="11" max="16384" width="9.125" style="6"/>
  </cols>
  <sheetData>
    <row r="2" spans="2:13" ht="14.3" customHeight="1" x14ac:dyDescent="0.15">
      <c r="B2" s="7"/>
      <c r="C2" s="7"/>
      <c r="D2" s="7"/>
      <c r="E2" s="7"/>
      <c r="F2" s="7"/>
      <c r="G2" s="7"/>
      <c r="H2" s="7"/>
      <c r="I2" s="7"/>
    </row>
    <row r="3" spans="2:13" ht="13.75" customHeight="1" x14ac:dyDescent="0.15">
      <c r="B3" s="7"/>
      <c r="C3" s="7"/>
      <c r="D3" s="7"/>
      <c r="E3" s="7"/>
      <c r="F3" s="7"/>
      <c r="G3" s="7"/>
      <c r="H3" s="7"/>
      <c r="I3" s="7"/>
    </row>
    <row r="4" spans="2:13" ht="13.75" customHeight="1" thickBot="1" x14ac:dyDescent="0.2">
      <c r="B4" s="8"/>
      <c r="C4" s="8"/>
      <c r="D4" s="8"/>
      <c r="E4" s="9"/>
      <c r="F4" s="8"/>
      <c r="G4" s="10"/>
      <c r="I4" s="26" t="s">
        <v>40</v>
      </c>
    </row>
    <row r="5" spans="2:13" ht="13.75" customHeight="1" thickTop="1" x14ac:dyDescent="0.15">
      <c r="B5" s="54" t="s">
        <v>2</v>
      </c>
      <c r="C5" s="54"/>
      <c r="D5" s="54"/>
      <c r="E5" s="54"/>
      <c r="F5" s="56" t="s">
        <v>3</v>
      </c>
      <c r="G5" s="58" t="s">
        <v>1</v>
      </c>
      <c r="H5" s="60"/>
      <c r="I5" s="60"/>
    </row>
    <row r="6" spans="2:13" ht="13.75" customHeight="1" x14ac:dyDescent="0.15">
      <c r="B6" s="55"/>
      <c r="C6" s="55"/>
      <c r="D6" s="55"/>
      <c r="E6" s="55"/>
      <c r="F6" s="57"/>
      <c r="G6" s="59"/>
      <c r="H6" s="11" t="s">
        <v>4</v>
      </c>
      <c r="I6" s="12" t="s">
        <v>5</v>
      </c>
    </row>
    <row r="7" spans="2:13" ht="13.75" customHeight="1" x14ac:dyDescent="0.15">
      <c r="B7" s="61" t="s">
        <v>12</v>
      </c>
      <c r="C7" s="61"/>
      <c r="D7" s="61"/>
      <c r="E7" s="62"/>
      <c r="F7" s="13">
        <v>322956</v>
      </c>
      <c r="G7" s="13">
        <v>48162</v>
      </c>
      <c r="H7" s="13">
        <v>31894</v>
      </c>
      <c r="I7" s="14">
        <v>16268</v>
      </c>
    </row>
    <row r="8" spans="2:13" ht="13.75" customHeight="1" x14ac:dyDescent="0.15">
      <c r="B8" s="23"/>
      <c r="C8" s="63" t="s">
        <v>13</v>
      </c>
      <c r="D8" s="63"/>
      <c r="E8" s="64"/>
      <c r="F8" s="15">
        <v>999</v>
      </c>
      <c r="G8" s="15">
        <v>174</v>
      </c>
      <c r="H8" s="16">
        <v>135</v>
      </c>
      <c r="I8" s="17">
        <v>39</v>
      </c>
      <c r="J8" s="18"/>
    </row>
    <row r="9" spans="2:13" ht="13.75" customHeight="1" x14ac:dyDescent="0.15">
      <c r="B9" s="23"/>
      <c r="C9" s="63" t="s">
        <v>14</v>
      </c>
      <c r="D9" s="63"/>
      <c r="E9" s="64"/>
      <c r="F9" s="15">
        <v>2568</v>
      </c>
      <c r="G9" s="15">
        <v>107</v>
      </c>
      <c r="H9" s="16">
        <v>96</v>
      </c>
      <c r="I9" s="17">
        <v>11</v>
      </c>
      <c r="J9" s="18"/>
    </row>
    <row r="10" spans="2:13" ht="13.75" customHeight="1" x14ac:dyDescent="0.15">
      <c r="B10" s="23"/>
      <c r="C10" s="63" t="s">
        <v>15</v>
      </c>
      <c r="D10" s="63"/>
      <c r="E10" s="64"/>
      <c r="F10" s="15">
        <v>22030</v>
      </c>
      <c r="G10" s="15">
        <v>1174</v>
      </c>
      <c r="H10" s="16">
        <v>1116</v>
      </c>
      <c r="I10" s="17">
        <v>58</v>
      </c>
      <c r="J10" s="18"/>
    </row>
    <row r="11" spans="2:13" ht="13.75" customHeight="1" x14ac:dyDescent="0.15">
      <c r="B11" s="23"/>
      <c r="C11" s="63" t="s">
        <v>16</v>
      </c>
      <c r="D11" s="63"/>
      <c r="E11" s="64"/>
      <c r="F11" s="15">
        <v>22076</v>
      </c>
      <c r="G11" s="15">
        <v>2337</v>
      </c>
      <c r="H11" s="16">
        <v>2196</v>
      </c>
      <c r="I11" s="17">
        <v>141</v>
      </c>
      <c r="J11" s="18"/>
    </row>
    <row r="12" spans="2:13" ht="13.75" customHeight="1" x14ac:dyDescent="0.15">
      <c r="B12" s="23"/>
      <c r="C12" s="63" t="s">
        <v>17</v>
      </c>
      <c r="D12" s="63"/>
      <c r="E12" s="64"/>
      <c r="F12" s="15">
        <v>1613</v>
      </c>
      <c r="G12" s="16">
        <v>202</v>
      </c>
      <c r="H12" s="16">
        <v>194</v>
      </c>
      <c r="I12" s="17">
        <v>8</v>
      </c>
      <c r="J12" s="18"/>
    </row>
    <row r="13" spans="2:13" ht="13.75" customHeight="1" x14ac:dyDescent="0.15">
      <c r="B13" s="23"/>
      <c r="C13" s="63" t="s">
        <v>18</v>
      </c>
      <c r="D13" s="63"/>
      <c r="E13" s="64"/>
      <c r="F13" s="15">
        <v>175214</v>
      </c>
      <c r="G13" s="15">
        <v>34355</v>
      </c>
      <c r="H13" s="15">
        <v>19482</v>
      </c>
      <c r="I13" s="17">
        <v>14873</v>
      </c>
      <c r="J13" s="18"/>
    </row>
    <row r="14" spans="2:13" ht="13.75" customHeight="1" x14ac:dyDescent="0.15">
      <c r="B14" s="23"/>
      <c r="C14" s="23"/>
      <c r="D14" s="52" t="s">
        <v>19</v>
      </c>
      <c r="E14" s="53"/>
      <c r="F14" s="15">
        <v>10766</v>
      </c>
      <c r="G14" s="15">
        <v>476</v>
      </c>
      <c r="H14" s="16">
        <v>420</v>
      </c>
      <c r="I14" s="17">
        <v>56</v>
      </c>
      <c r="J14" s="18"/>
    </row>
    <row r="15" spans="2:13" ht="13.75" customHeight="1" x14ac:dyDescent="0.15">
      <c r="B15" s="23"/>
      <c r="C15" s="23"/>
      <c r="D15" s="63" t="s">
        <v>20</v>
      </c>
      <c r="E15" s="64"/>
      <c r="F15" s="15">
        <v>26842</v>
      </c>
      <c r="G15" s="16">
        <v>1095</v>
      </c>
      <c r="H15" s="16">
        <v>1007</v>
      </c>
      <c r="I15" s="17">
        <v>88</v>
      </c>
      <c r="J15" s="18"/>
      <c r="M15" s="18"/>
    </row>
    <row r="16" spans="2:13" ht="13.75" customHeight="1" x14ac:dyDescent="0.15">
      <c r="B16" s="23"/>
      <c r="C16" s="23"/>
      <c r="D16" s="52" t="s">
        <v>21</v>
      </c>
      <c r="E16" s="53"/>
      <c r="F16" s="15">
        <v>137606</v>
      </c>
      <c r="G16" s="15">
        <v>32784</v>
      </c>
      <c r="H16" s="15">
        <v>18055</v>
      </c>
      <c r="I16" s="17">
        <v>14729</v>
      </c>
      <c r="J16" s="18"/>
    </row>
    <row r="17" spans="2:10" ht="13.75" customHeight="1" x14ac:dyDescent="0.15">
      <c r="B17" s="23"/>
      <c r="C17" s="23"/>
      <c r="D17" s="23"/>
      <c r="E17" s="23" t="s">
        <v>22</v>
      </c>
      <c r="F17" s="15">
        <v>1191</v>
      </c>
      <c r="G17" s="15">
        <v>16</v>
      </c>
      <c r="H17" s="16">
        <v>12</v>
      </c>
      <c r="I17" s="17">
        <v>4</v>
      </c>
      <c r="J17" s="18"/>
    </row>
    <row r="18" spans="2:10" ht="13.75" customHeight="1" x14ac:dyDescent="0.15">
      <c r="B18" s="23"/>
      <c r="C18" s="23"/>
      <c r="D18" s="23"/>
      <c r="E18" s="23" t="s">
        <v>23</v>
      </c>
      <c r="F18" s="15">
        <v>923</v>
      </c>
      <c r="G18" s="15">
        <v>123</v>
      </c>
      <c r="H18" s="16">
        <v>85</v>
      </c>
      <c r="I18" s="17">
        <v>38</v>
      </c>
      <c r="J18" s="18"/>
    </row>
    <row r="19" spans="2:10" ht="13.75" customHeight="1" x14ac:dyDescent="0.15">
      <c r="B19" s="23"/>
      <c r="C19" s="23"/>
      <c r="D19" s="23"/>
      <c r="E19" s="23" t="s">
        <v>24</v>
      </c>
      <c r="F19" s="15">
        <v>5124</v>
      </c>
      <c r="G19" s="15">
        <v>653</v>
      </c>
      <c r="H19" s="16">
        <v>432</v>
      </c>
      <c r="I19" s="17">
        <v>221</v>
      </c>
      <c r="J19" s="18"/>
    </row>
    <row r="20" spans="2:10" ht="13.75" customHeight="1" x14ac:dyDescent="0.15">
      <c r="B20" s="23"/>
      <c r="C20" s="23"/>
      <c r="D20" s="23"/>
      <c r="E20" s="23" t="s">
        <v>25</v>
      </c>
      <c r="F20" s="15">
        <v>2186</v>
      </c>
      <c r="G20" s="15">
        <v>198</v>
      </c>
      <c r="H20" s="16">
        <v>177</v>
      </c>
      <c r="I20" s="17">
        <v>21</v>
      </c>
      <c r="J20" s="18"/>
    </row>
    <row r="21" spans="2:10" ht="13.75" customHeight="1" x14ac:dyDescent="0.15">
      <c r="B21" s="23"/>
      <c r="C21" s="23"/>
      <c r="D21" s="23"/>
      <c r="E21" s="23" t="s">
        <v>26</v>
      </c>
      <c r="F21" s="15">
        <v>104804</v>
      </c>
      <c r="G21" s="15">
        <v>27362</v>
      </c>
      <c r="H21" s="16">
        <v>14157</v>
      </c>
      <c r="I21" s="17">
        <v>13205</v>
      </c>
      <c r="J21" s="18"/>
    </row>
    <row r="22" spans="2:10" ht="13.75" customHeight="1" x14ac:dyDescent="0.15">
      <c r="B22" s="23"/>
      <c r="C22" s="23"/>
      <c r="D22" s="23"/>
      <c r="E22" s="23" t="s">
        <v>27</v>
      </c>
      <c r="F22" s="15">
        <v>23378</v>
      </c>
      <c r="G22" s="15">
        <v>4432</v>
      </c>
      <c r="H22" s="16">
        <v>3192</v>
      </c>
      <c r="I22" s="17">
        <v>1240</v>
      </c>
      <c r="J22" s="18"/>
    </row>
    <row r="23" spans="2:10" ht="13.75" customHeight="1" x14ac:dyDescent="0.15">
      <c r="B23" s="23"/>
      <c r="C23" s="23"/>
      <c r="D23" s="63" t="s">
        <v>28</v>
      </c>
      <c r="E23" s="64"/>
      <c r="F23" s="15">
        <v>70410</v>
      </c>
      <c r="G23" s="15">
        <v>6993</v>
      </c>
      <c r="H23" s="15">
        <v>5325</v>
      </c>
      <c r="I23" s="17">
        <v>1668</v>
      </c>
      <c r="J23" s="18"/>
    </row>
    <row r="24" spans="2:10" ht="13.75" customHeight="1" x14ac:dyDescent="0.15">
      <c r="B24" s="23"/>
      <c r="C24" s="63" t="s">
        <v>29</v>
      </c>
      <c r="D24" s="63"/>
      <c r="E24" s="64"/>
      <c r="F24" s="15">
        <v>11306</v>
      </c>
      <c r="G24" s="15">
        <v>846</v>
      </c>
      <c r="H24" s="16">
        <v>717</v>
      </c>
      <c r="I24" s="17">
        <v>129</v>
      </c>
      <c r="J24" s="18"/>
    </row>
    <row r="25" spans="2:10" ht="13.75" customHeight="1" x14ac:dyDescent="0.15">
      <c r="B25" s="23"/>
      <c r="C25" s="63" t="s">
        <v>30</v>
      </c>
      <c r="D25" s="63"/>
      <c r="E25" s="64"/>
      <c r="F25" s="15">
        <v>3761</v>
      </c>
      <c r="G25" s="16">
        <v>82</v>
      </c>
      <c r="H25" s="16">
        <v>77</v>
      </c>
      <c r="I25" s="17">
        <v>5</v>
      </c>
      <c r="J25" s="18"/>
    </row>
    <row r="26" spans="2:10" ht="13.75" customHeight="1" x14ac:dyDescent="0.15">
      <c r="B26" s="23"/>
      <c r="C26" s="52" t="s">
        <v>31</v>
      </c>
      <c r="D26" s="52"/>
      <c r="E26" s="53"/>
      <c r="F26" s="15">
        <v>53689</v>
      </c>
      <c r="G26" s="15">
        <v>6989</v>
      </c>
      <c r="H26" s="16">
        <v>6202</v>
      </c>
      <c r="I26" s="17">
        <v>787</v>
      </c>
      <c r="J26" s="18"/>
    </row>
    <row r="27" spans="2:10" ht="13.75" customHeight="1" x14ac:dyDescent="0.15">
      <c r="B27" s="23"/>
      <c r="C27" s="63" t="s">
        <v>32</v>
      </c>
      <c r="D27" s="63"/>
      <c r="E27" s="64"/>
      <c r="F27" s="15">
        <v>803</v>
      </c>
      <c r="G27" s="15">
        <v>15</v>
      </c>
      <c r="H27" s="16">
        <v>15</v>
      </c>
      <c r="I27" s="19">
        <v>0</v>
      </c>
      <c r="J27" s="18"/>
    </row>
    <row r="28" spans="2:10" ht="13.75" customHeight="1" x14ac:dyDescent="0.15">
      <c r="B28" s="23"/>
      <c r="C28" s="63" t="s">
        <v>33</v>
      </c>
      <c r="D28" s="63"/>
      <c r="E28" s="64"/>
      <c r="F28" s="15">
        <v>2189</v>
      </c>
      <c r="G28" s="15">
        <v>147</v>
      </c>
      <c r="H28" s="16">
        <v>147</v>
      </c>
      <c r="I28" s="19">
        <v>0</v>
      </c>
      <c r="J28" s="18"/>
    </row>
    <row r="29" spans="2:10" ht="13.75" customHeight="1" x14ac:dyDescent="0.15">
      <c r="B29" s="23"/>
      <c r="C29" s="67" t="s">
        <v>34</v>
      </c>
      <c r="D29" s="67"/>
      <c r="E29" s="64"/>
      <c r="F29" s="15">
        <v>651</v>
      </c>
      <c r="G29" s="15">
        <v>77</v>
      </c>
      <c r="H29" s="16">
        <v>59</v>
      </c>
      <c r="I29" s="17">
        <v>18</v>
      </c>
      <c r="J29" s="18"/>
    </row>
    <row r="30" spans="2:10" ht="13.75" customHeight="1" x14ac:dyDescent="0.15">
      <c r="B30" s="23"/>
      <c r="C30" s="67" t="s">
        <v>35</v>
      </c>
      <c r="D30" s="67"/>
      <c r="E30" s="64"/>
      <c r="F30" s="15">
        <v>2989</v>
      </c>
      <c r="G30" s="15">
        <v>307</v>
      </c>
      <c r="H30" s="16">
        <v>242</v>
      </c>
      <c r="I30" s="17">
        <v>65</v>
      </c>
      <c r="J30" s="18"/>
    </row>
    <row r="31" spans="2:10" ht="13.75" customHeight="1" x14ac:dyDescent="0.15">
      <c r="B31" s="23"/>
      <c r="C31" s="67" t="s">
        <v>36</v>
      </c>
      <c r="D31" s="67"/>
      <c r="E31" s="64"/>
      <c r="F31" s="15">
        <v>5864</v>
      </c>
      <c r="G31" s="15">
        <v>388</v>
      </c>
      <c r="H31" s="16">
        <v>347</v>
      </c>
      <c r="I31" s="17">
        <v>41</v>
      </c>
      <c r="J31" s="18"/>
    </row>
    <row r="32" spans="2:10" ht="13.75" customHeight="1" x14ac:dyDescent="0.15">
      <c r="B32" s="25"/>
      <c r="C32" s="65" t="s">
        <v>37</v>
      </c>
      <c r="D32" s="65"/>
      <c r="E32" s="66"/>
      <c r="F32" s="20">
        <v>17204</v>
      </c>
      <c r="G32" s="20">
        <v>962</v>
      </c>
      <c r="H32" s="21">
        <v>869</v>
      </c>
      <c r="I32" s="20">
        <v>93</v>
      </c>
      <c r="J32" s="18"/>
    </row>
    <row r="33" spans="2:9" ht="13.75" customHeight="1" x14ac:dyDescent="0.15">
      <c r="B33" s="22" t="s">
        <v>6</v>
      </c>
      <c r="C33" s="50" t="s">
        <v>7</v>
      </c>
      <c r="D33" s="50"/>
      <c r="E33" s="50"/>
      <c r="F33" s="50"/>
      <c r="G33" s="50"/>
      <c r="H33" s="50"/>
      <c r="I33" s="50"/>
    </row>
    <row r="34" spans="2:9" ht="13.75" customHeight="1" x14ac:dyDescent="0.15">
      <c r="B34" s="22" t="s">
        <v>8</v>
      </c>
      <c r="C34" s="51" t="s">
        <v>9</v>
      </c>
      <c r="D34" s="51"/>
      <c r="E34" s="51"/>
      <c r="F34" s="51"/>
      <c r="G34" s="51"/>
      <c r="H34" s="51"/>
      <c r="I34" s="51"/>
    </row>
    <row r="35" spans="2:9" ht="13.75" customHeight="1" x14ac:dyDescent="0.15">
      <c r="B35" s="22" t="s">
        <v>10</v>
      </c>
      <c r="C35" s="51" t="s">
        <v>11</v>
      </c>
      <c r="D35" s="51"/>
      <c r="E35" s="51"/>
      <c r="F35" s="51"/>
      <c r="G35" s="51"/>
      <c r="H35" s="51"/>
      <c r="I35" s="51"/>
    </row>
  </sheetData>
  <mergeCells count="27">
    <mergeCell ref="H5:I5"/>
    <mergeCell ref="C24:E24"/>
    <mergeCell ref="B5:E6"/>
    <mergeCell ref="B7:E7"/>
    <mergeCell ref="C8:E8"/>
    <mergeCell ref="D16:E16"/>
    <mergeCell ref="C31:E31"/>
    <mergeCell ref="C28:E28"/>
    <mergeCell ref="C29:E29"/>
    <mergeCell ref="F5:F6"/>
    <mergeCell ref="G5:G6"/>
    <mergeCell ref="C33:I33"/>
    <mergeCell ref="C34:I34"/>
    <mergeCell ref="C35:I35"/>
    <mergeCell ref="C25:E25"/>
    <mergeCell ref="C9:E9"/>
    <mergeCell ref="C10:E10"/>
    <mergeCell ref="C11:E11"/>
    <mergeCell ref="C32:E32"/>
    <mergeCell ref="D14:E14"/>
    <mergeCell ref="D23:E23"/>
    <mergeCell ref="C26:E26"/>
    <mergeCell ref="C27:E27"/>
    <mergeCell ref="C12:E12"/>
    <mergeCell ref="C13:E13"/>
    <mergeCell ref="D15:E15"/>
    <mergeCell ref="C30:E30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&amp;L&amp;D&amp;T&amp;R&amp;A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35"/>
  <sheetViews>
    <sheetView view="pageBreakPreview" zoomScaleNormal="100" zoomScaleSheetLayoutView="100" workbookViewId="0">
      <selection activeCell="B8" sqref="B8:E32"/>
    </sheetView>
  </sheetViews>
  <sheetFormatPr defaultColWidth="9.125" defaultRowHeight="13.75" customHeight="1" x14ac:dyDescent="0.15"/>
  <cols>
    <col min="1" max="1" width="3.875" style="1" customWidth="1"/>
    <col min="2" max="2" width="7.25" style="1" bestFit="1" customWidth="1"/>
    <col min="3" max="4" width="4.625" style="1" customWidth="1"/>
    <col min="5" max="5" width="14.125" style="1" bestFit="1" customWidth="1"/>
    <col min="6" max="6" width="10.125" style="1" customWidth="1"/>
    <col min="7" max="7" width="9.75" style="1" bestFit="1" customWidth="1"/>
    <col min="8" max="8" width="7.625" style="1" bestFit="1" customWidth="1"/>
    <col min="9" max="9" width="7.875" style="1" bestFit="1" customWidth="1"/>
    <col min="10" max="10" width="4.375" style="1" customWidth="1"/>
    <col min="11" max="16384" width="9.125" style="1"/>
  </cols>
  <sheetData>
    <row r="2" spans="2:10" ht="14.3" customHeight="1" x14ac:dyDescent="0.15">
      <c r="B2" s="4"/>
      <c r="C2" s="4"/>
      <c r="D2" s="4"/>
      <c r="E2" s="4"/>
      <c r="F2" s="4"/>
      <c r="G2" s="4"/>
      <c r="H2" s="4"/>
      <c r="I2" s="4"/>
    </row>
    <row r="3" spans="2:10" ht="13.75" customHeight="1" x14ac:dyDescent="0.15">
      <c r="B3" s="4"/>
      <c r="C3" s="4"/>
      <c r="D3" s="4"/>
      <c r="E3" s="4"/>
      <c r="F3" s="4"/>
      <c r="G3" s="4"/>
      <c r="H3" s="4"/>
      <c r="I3" s="4"/>
    </row>
    <row r="4" spans="2:10" ht="13.75" customHeight="1" thickBot="1" x14ac:dyDescent="0.2">
      <c r="B4" s="33"/>
      <c r="C4" s="33"/>
      <c r="D4" s="33"/>
      <c r="E4" s="34"/>
      <c r="F4" s="33"/>
      <c r="G4" s="35"/>
      <c r="I4" s="36" t="s">
        <v>41</v>
      </c>
    </row>
    <row r="5" spans="2:10" ht="13.75" customHeight="1" thickTop="1" x14ac:dyDescent="0.15">
      <c r="B5" s="76" t="s">
        <v>45</v>
      </c>
      <c r="C5" s="76"/>
      <c r="D5" s="76"/>
      <c r="E5" s="76"/>
      <c r="F5" s="79" t="s">
        <v>46</v>
      </c>
      <c r="G5" s="2"/>
      <c r="H5" s="37"/>
      <c r="I5" s="38"/>
    </row>
    <row r="6" spans="2:10" ht="13.75" customHeight="1" x14ac:dyDescent="0.15">
      <c r="B6" s="77"/>
      <c r="C6" s="77"/>
      <c r="D6" s="77"/>
      <c r="E6" s="77"/>
      <c r="F6" s="80"/>
      <c r="G6" s="74" t="s">
        <v>42</v>
      </c>
      <c r="H6" s="73"/>
      <c r="I6" s="73"/>
    </row>
    <row r="7" spans="2:10" ht="13.75" customHeight="1" x14ac:dyDescent="0.15">
      <c r="B7" s="78"/>
      <c r="C7" s="78"/>
      <c r="D7" s="78"/>
      <c r="E7" s="78"/>
      <c r="F7" s="81"/>
      <c r="G7" s="75"/>
      <c r="H7" s="27" t="s">
        <v>43</v>
      </c>
      <c r="I7" s="27" t="s">
        <v>44</v>
      </c>
    </row>
    <row r="8" spans="2:10" ht="13.75" customHeight="1" x14ac:dyDescent="0.15">
      <c r="B8" s="61" t="s">
        <v>12</v>
      </c>
      <c r="C8" s="61"/>
      <c r="D8" s="61"/>
      <c r="E8" s="62"/>
      <c r="F8" s="28">
        <v>333205</v>
      </c>
      <c r="G8" s="28">
        <v>48119</v>
      </c>
      <c r="H8" s="28">
        <v>32401</v>
      </c>
      <c r="I8" s="29">
        <v>15718</v>
      </c>
      <c r="J8" s="3"/>
    </row>
    <row r="9" spans="2:10" ht="13.75" customHeight="1" x14ac:dyDescent="0.15">
      <c r="B9" s="23"/>
      <c r="C9" s="63" t="s">
        <v>13</v>
      </c>
      <c r="D9" s="63"/>
      <c r="E9" s="64"/>
      <c r="F9" s="30">
        <v>1036</v>
      </c>
      <c r="G9" s="30">
        <v>143</v>
      </c>
      <c r="H9" s="30">
        <v>114</v>
      </c>
      <c r="I9" s="31">
        <v>29</v>
      </c>
      <c r="J9" s="3"/>
    </row>
    <row r="10" spans="2:10" ht="13.75" customHeight="1" x14ac:dyDescent="0.15">
      <c r="B10" s="23"/>
      <c r="C10" s="63" t="s">
        <v>14</v>
      </c>
      <c r="D10" s="63"/>
      <c r="E10" s="64"/>
      <c r="F10" s="30">
        <v>3069</v>
      </c>
      <c r="G10" s="30">
        <v>116</v>
      </c>
      <c r="H10" s="30">
        <v>109</v>
      </c>
      <c r="I10" s="31">
        <v>7</v>
      </c>
      <c r="J10" s="3"/>
    </row>
    <row r="11" spans="2:10" ht="13.75" customHeight="1" x14ac:dyDescent="0.15">
      <c r="B11" s="23"/>
      <c r="C11" s="63" t="s">
        <v>15</v>
      </c>
      <c r="D11" s="63"/>
      <c r="E11" s="64"/>
      <c r="F11" s="30">
        <v>22253</v>
      </c>
      <c r="G11" s="30">
        <v>1185</v>
      </c>
      <c r="H11" s="30">
        <v>1098</v>
      </c>
      <c r="I11" s="31">
        <v>87</v>
      </c>
      <c r="J11" s="3"/>
    </row>
    <row r="12" spans="2:10" ht="13.75" customHeight="1" x14ac:dyDescent="0.15">
      <c r="B12" s="23"/>
      <c r="C12" s="63" t="s">
        <v>16</v>
      </c>
      <c r="D12" s="63"/>
      <c r="E12" s="64"/>
      <c r="F12" s="30">
        <v>21376</v>
      </c>
      <c r="G12" s="30">
        <v>2262</v>
      </c>
      <c r="H12" s="30">
        <v>2105</v>
      </c>
      <c r="I12" s="31">
        <v>157</v>
      </c>
      <c r="J12" s="3"/>
    </row>
    <row r="13" spans="2:10" ht="13.75" customHeight="1" x14ac:dyDescent="0.15">
      <c r="B13" s="23"/>
      <c r="C13" s="63" t="s">
        <v>17</v>
      </c>
      <c r="D13" s="63"/>
      <c r="E13" s="64"/>
      <c r="F13" s="30">
        <v>1562</v>
      </c>
      <c r="G13" s="30">
        <v>209</v>
      </c>
      <c r="H13" s="30">
        <v>204</v>
      </c>
      <c r="I13" s="31">
        <v>5</v>
      </c>
      <c r="J13" s="3"/>
    </row>
    <row r="14" spans="2:10" ht="13.75" customHeight="1" x14ac:dyDescent="0.15">
      <c r="B14" s="23"/>
      <c r="C14" s="63" t="s">
        <v>18</v>
      </c>
      <c r="D14" s="63"/>
      <c r="E14" s="64"/>
      <c r="F14" s="30">
        <v>175823</v>
      </c>
      <c r="G14" s="30">
        <v>33055</v>
      </c>
      <c r="H14" s="30">
        <v>18964</v>
      </c>
      <c r="I14" s="31">
        <v>14091</v>
      </c>
      <c r="J14" s="3"/>
    </row>
    <row r="15" spans="2:10" ht="13.75" customHeight="1" x14ac:dyDescent="0.15">
      <c r="B15" s="23"/>
      <c r="C15" s="23"/>
      <c r="D15" s="52" t="s">
        <v>19</v>
      </c>
      <c r="E15" s="53"/>
      <c r="F15" s="30">
        <v>10852</v>
      </c>
      <c r="G15" s="30">
        <v>430</v>
      </c>
      <c r="H15" s="30">
        <v>380</v>
      </c>
      <c r="I15" s="31">
        <v>50</v>
      </c>
      <c r="J15" s="3"/>
    </row>
    <row r="16" spans="2:10" ht="13.75" customHeight="1" x14ac:dyDescent="0.15">
      <c r="B16" s="23"/>
      <c r="C16" s="23"/>
      <c r="D16" s="63" t="s">
        <v>20</v>
      </c>
      <c r="E16" s="64"/>
      <c r="F16" s="30">
        <v>28617</v>
      </c>
      <c r="G16" s="30">
        <v>1154</v>
      </c>
      <c r="H16" s="30">
        <v>1054</v>
      </c>
      <c r="I16" s="31">
        <v>100</v>
      </c>
      <c r="J16" s="3"/>
    </row>
    <row r="17" spans="2:10" ht="13.75" customHeight="1" x14ac:dyDescent="0.15">
      <c r="B17" s="23"/>
      <c r="C17" s="23"/>
      <c r="D17" s="52" t="s">
        <v>21</v>
      </c>
      <c r="E17" s="53"/>
      <c r="F17" s="30">
        <v>136354</v>
      </c>
      <c r="G17" s="30">
        <v>31471</v>
      </c>
      <c r="H17" s="30">
        <v>17530</v>
      </c>
      <c r="I17" s="31">
        <v>13941</v>
      </c>
      <c r="J17" s="3"/>
    </row>
    <row r="18" spans="2:10" ht="13.75" customHeight="1" x14ac:dyDescent="0.15">
      <c r="B18" s="23"/>
      <c r="C18" s="23"/>
      <c r="D18" s="23"/>
      <c r="E18" s="23" t="s">
        <v>22</v>
      </c>
      <c r="F18" s="30">
        <v>1438</v>
      </c>
      <c r="G18" s="30">
        <v>22</v>
      </c>
      <c r="H18" s="30">
        <v>20</v>
      </c>
      <c r="I18" s="31">
        <v>2</v>
      </c>
      <c r="J18" s="3"/>
    </row>
    <row r="19" spans="2:10" ht="13.75" customHeight="1" x14ac:dyDescent="0.15">
      <c r="B19" s="23"/>
      <c r="C19" s="23"/>
      <c r="D19" s="23"/>
      <c r="E19" s="23" t="s">
        <v>23</v>
      </c>
      <c r="F19" s="30">
        <v>824</v>
      </c>
      <c r="G19" s="30">
        <v>109</v>
      </c>
      <c r="H19" s="30">
        <v>84</v>
      </c>
      <c r="I19" s="31">
        <v>25</v>
      </c>
      <c r="J19" s="3"/>
    </row>
    <row r="20" spans="2:10" ht="13.75" customHeight="1" x14ac:dyDescent="0.15">
      <c r="B20" s="23"/>
      <c r="C20" s="23"/>
      <c r="D20" s="23"/>
      <c r="E20" s="23" t="s">
        <v>24</v>
      </c>
      <c r="F20" s="30">
        <v>4914</v>
      </c>
      <c r="G20" s="30">
        <v>607</v>
      </c>
      <c r="H20" s="30">
        <v>407</v>
      </c>
      <c r="I20" s="31">
        <v>200</v>
      </c>
      <c r="J20" s="3"/>
    </row>
    <row r="21" spans="2:10" ht="13.75" customHeight="1" x14ac:dyDescent="0.15">
      <c r="B21" s="23"/>
      <c r="C21" s="23"/>
      <c r="D21" s="23"/>
      <c r="E21" s="23" t="s">
        <v>25</v>
      </c>
      <c r="F21" s="30">
        <v>2290</v>
      </c>
      <c r="G21" s="30">
        <v>193</v>
      </c>
      <c r="H21" s="30">
        <v>180</v>
      </c>
      <c r="I21" s="31">
        <v>13</v>
      </c>
      <c r="J21" s="3"/>
    </row>
    <row r="22" spans="2:10" ht="13.75" customHeight="1" x14ac:dyDescent="0.15">
      <c r="B22" s="23"/>
      <c r="C22" s="23"/>
      <c r="D22" s="23"/>
      <c r="E22" s="23" t="s">
        <v>26</v>
      </c>
      <c r="F22" s="30">
        <v>105228</v>
      </c>
      <c r="G22" s="30">
        <v>27019</v>
      </c>
      <c r="H22" s="30">
        <v>14267</v>
      </c>
      <c r="I22" s="31">
        <v>12752</v>
      </c>
      <c r="J22" s="3"/>
    </row>
    <row r="23" spans="2:10" ht="13.75" customHeight="1" x14ac:dyDescent="0.15">
      <c r="B23" s="23"/>
      <c r="C23" s="23"/>
      <c r="D23" s="23"/>
      <c r="E23" s="23" t="s">
        <v>27</v>
      </c>
      <c r="F23" s="30">
        <v>21660</v>
      </c>
      <c r="G23" s="30">
        <v>3521</v>
      </c>
      <c r="H23" s="30">
        <v>2572</v>
      </c>
      <c r="I23" s="31">
        <v>949</v>
      </c>
      <c r="J23" s="3"/>
    </row>
    <row r="24" spans="2:10" ht="13.75" customHeight="1" x14ac:dyDescent="0.15">
      <c r="B24" s="23"/>
      <c r="C24" s="68" t="s">
        <v>29</v>
      </c>
      <c r="D24" s="68"/>
      <c r="E24" s="69"/>
      <c r="F24" s="30">
        <v>12542</v>
      </c>
      <c r="G24" s="30">
        <v>925</v>
      </c>
      <c r="H24" s="30">
        <v>776</v>
      </c>
      <c r="I24" s="31">
        <v>149</v>
      </c>
      <c r="J24" s="3"/>
    </row>
    <row r="25" spans="2:10" ht="13.75" customHeight="1" x14ac:dyDescent="0.15">
      <c r="B25" s="23"/>
      <c r="C25" s="68" t="s">
        <v>30</v>
      </c>
      <c r="D25" s="68"/>
      <c r="E25" s="69"/>
      <c r="F25" s="30">
        <v>3961</v>
      </c>
      <c r="G25" s="30">
        <v>88</v>
      </c>
      <c r="H25" s="30">
        <v>78</v>
      </c>
      <c r="I25" s="31">
        <v>10</v>
      </c>
      <c r="J25" s="3"/>
    </row>
    <row r="26" spans="2:10" ht="13.75" customHeight="1" x14ac:dyDescent="0.15">
      <c r="B26" s="23"/>
      <c r="C26" s="68" t="s">
        <v>31</v>
      </c>
      <c r="D26" s="68"/>
      <c r="E26" s="69"/>
      <c r="F26" s="30">
        <v>60992</v>
      </c>
      <c r="G26" s="30">
        <v>8298</v>
      </c>
      <c r="H26" s="30">
        <v>7336</v>
      </c>
      <c r="I26" s="31">
        <v>962</v>
      </c>
      <c r="J26" s="3"/>
    </row>
    <row r="27" spans="2:10" ht="13.75" customHeight="1" x14ac:dyDescent="0.15">
      <c r="B27" s="23"/>
      <c r="C27" s="68" t="s">
        <v>32</v>
      </c>
      <c r="D27" s="68"/>
      <c r="E27" s="69"/>
      <c r="F27" s="30">
        <v>918</v>
      </c>
      <c r="G27" s="30">
        <v>20</v>
      </c>
      <c r="H27" s="30">
        <v>20</v>
      </c>
      <c r="I27" s="31">
        <v>0</v>
      </c>
      <c r="J27" s="3"/>
    </row>
    <row r="28" spans="2:10" ht="13.75" customHeight="1" x14ac:dyDescent="0.15">
      <c r="B28" s="23"/>
      <c r="C28" s="68" t="s">
        <v>33</v>
      </c>
      <c r="D28" s="68"/>
      <c r="E28" s="69"/>
      <c r="F28" s="30">
        <v>2129</v>
      </c>
      <c r="G28" s="30">
        <v>131</v>
      </c>
      <c r="H28" s="30">
        <v>129</v>
      </c>
      <c r="I28" s="31">
        <v>2</v>
      </c>
      <c r="J28" s="3"/>
    </row>
    <row r="29" spans="2:10" ht="13.75" customHeight="1" x14ac:dyDescent="0.15">
      <c r="B29" s="23"/>
      <c r="C29" s="72" t="s">
        <v>34</v>
      </c>
      <c r="D29" s="72"/>
      <c r="E29" s="69"/>
      <c r="F29" s="30">
        <v>631</v>
      </c>
      <c r="G29" s="30">
        <v>49</v>
      </c>
      <c r="H29" s="30">
        <v>37</v>
      </c>
      <c r="I29" s="31">
        <v>12</v>
      </c>
      <c r="J29" s="3"/>
    </row>
    <row r="30" spans="2:10" ht="13.75" customHeight="1" x14ac:dyDescent="0.15">
      <c r="B30" s="23"/>
      <c r="C30" s="72" t="s">
        <v>35</v>
      </c>
      <c r="D30" s="72"/>
      <c r="E30" s="69"/>
      <c r="F30" s="30">
        <v>3172</v>
      </c>
      <c r="G30" s="30">
        <v>325</v>
      </c>
      <c r="H30" s="30">
        <v>264</v>
      </c>
      <c r="I30" s="31">
        <v>61</v>
      </c>
      <c r="J30" s="3"/>
    </row>
    <row r="31" spans="2:10" ht="13.75" customHeight="1" x14ac:dyDescent="0.15">
      <c r="B31" s="23"/>
      <c r="C31" s="72" t="s">
        <v>36</v>
      </c>
      <c r="D31" s="72"/>
      <c r="E31" s="69"/>
      <c r="F31" s="30">
        <v>6160</v>
      </c>
      <c r="G31" s="30">
        <v>408</v>
      </c>
      <c r="H31" s="30">
        <v>347</v>
      </c>
      <c r="I31" s="31">
        <v>61</v>
      </c>
      <c r="J31" s="3"/>
    </row>
    <row r="32" spans="2:10" ht="13.75" customHeight="1" x14ac:dyDescent="0.15">
      <c r="B32" s="23"/>
      <c r="C32" s="70" t="s">
        <v>37</v>
      </c>
      <c r="D32" s="70"/>
      <c r="E32" s="71"/>
      <c r="F32" s="32">
        <v>17581</v>
      </c>
      <c r="G32" s="32">
        <v>905</v>
      </c>
      <c r="H32" s="21">
        <v>820</v>
      </c>
      <c r="I32" s="32">
        <v>85</v>
      </c>
      <c r="J32" s="3"/>
    </row>
    <row r="33" spans="2:9" s="6" customFormat="1" ht="13.75" customHeight="1" x14ac:dyDescent="0.15">
      <c r="B33" s="39" t="s">
        <v>6</v>
      </c>
      <c r="C33" s="50" t="s">
        <v>7</v>
      </c>
      <c r="D33" s="50"/>
      <c r="E33" s="50"/>
      <c r="F33" s="50"/>
      <c r="G33" s="50"/>
      <c r="H33" s="50"/>
      <c r="I33" s="50"/>
    </row>
    <row r="34" spans="2:9" s="6" customFormat="1" ht="13.75" customHeight="1" x14ac:dyDescent="0.15">
      <c r="B34" s="22" t="s">
        <v>8</v>
      </c>
      <c r="C34" s="51" t="s">
        <v>9</v>
      </c>
      <c r="D34" s="51"/>
      <c r="E34" s="51"/>
      <c r="F34" s="51"/>
      <c r="G34" s="51"/>
      <c r="H34" s="51"/>
      <c r="I34" s="51"/>
    </row>
    <row r="35" spans="2:9" s="6" customFormat="1" ht="13.75" customHeight="1" x14ac:dyDescent="0.15">
      <c r="B35" s="22" t="s">
        <v>10</v>
      </c>
      <c r="C35" s="51" t="s">
        <v>11</v>
      </c>
      <c r="D35" s="51"/>
      <c r="E35" s="51"/>
      <c r="F35" s="51"/>
      <c r="G35" s="51"/>
      <c r="H35" s="51"/>
      <c r="I35" s="51"/>
    </row>
  </sheetData>
  <mergeCells count="26">
    <mergeCell ref="H6:I6"/>
    <mergeCell ref="B8:E8"/>
    <mergeCell ref="D16:E16"/>
    <mergeCell ref="C9:E9"/>
    <mergeCell ref="C10:E10"/>
    <mergeCell ref="C11:E11"/>
    <mergeCell ref="G6:G7"/>
    <mergeCell ref="B5:E7"/>
    <mergeCell ref="F5:F7"/>
    <mergeCell ref="C12:E12"/>
    <mergeCell ref="C13:E13"/>
    <mergeCell ref="C14:E14"/>
    <mergeCell ref="D15:E15"/>
    <mergeCell ref="D17:E17"/>
    <mergeCell ref="C32:E32"/>
    <mergeCell ref="C26:E26"/>
    <mergeCell ref="C27:E27"/>
    <mergeCell ref="C28:E28"/>
    <mergeCell ref="C29:E29"/>
    <mergeCell ref="C30:E30"/>
    <mergeCell ref="C31:E31"/>
    <mergeCell ref="C33:I33"/>
    <mergeCell ref="C34:I34"/>
    <mergeCell ref="C35:I35"/>
    <mergeCell ref="C25:E25"/>
    <mergeCell ref="C24:E24"/>
  </mergeCells>
  <phoneticPr fontId="3"/>
  <printOptions horizont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>
    <oddHeader>&amp;L&amp;D&amp;T&amp;R&amp;A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Normal="100" workbookViewId="0">
      <selection activeCell="M20" sqref="M20"/>
    </sheetView>
  </sheetViews>
  <sheetFormatPr defaultColWidth="9.125" defaultRowHeight="13.75" customHeight="1" x14ac:dyDescent="0.15"/>
  <cols>
    <col min="1" max="1" width="3.875" style="1" customWidth="1"/>
    <col min="2" max="2" width="7.25" style="1" bestFit="1" customWidth="1"/>
    <col min="3" max="4" width="4.625" style="1" customWidth="1"/>
    <col min="5" max="5" width="14.125" style="1" bestFit="1" customWidth="1"/>
    <col min="6" max="6" width="10.25" style="1" customWidth="1"/>
    <col min="7" max="7" width="9.75" style="1" bestFit="1" customWidth="1"/>
    <col min="8" max="8" width="7.625" style="1" bestFit="1" customWidth="1"/>
    <col min="9" max="9" width="7.875" style="1" bestFit="1" customWidth="1"/>
    <col min="10" max="10" width="4.375" style="1" customWidth="1"/>
    <col min="11" max="16384" width="9.125" style="1"/>
  </cols>
  <sheetData>
    <row r="2" spans="2:9" ht="14.3" customHeight="1" x14ac:dyDescent="0.15">
      <c r="B2" s="5"/>
      <c r="C2" s="5"/>
      <c r="D2" s="5"/>
      <c r="E2" s="5"/>
      <c r="F2" s="5"/>
      <c r="G2" s="5"/>
      <c r="H2" s="5"/>
      <c r="I2" s="5"/>
    </row>
    <row r="3" spans="2:9" ht="13.75" customHeight="1" x14ac:dyDescent="0.15">
      <c r="B3" s="5"/>
      <c r="C3" s="5"/>
      <c r="D3" s="5"/>
      <c r="E3" s="5"/>
      <c r="F3" s="5"/>
      <c r="G3" s="5"/>
      <c r="H3" s="5"/>
      <c r="I3" s="5"/>
    </row>
    <row r="4" spans="2:9" ht="13.75" customHeight="1" thickBot="1" x14ac:dyDescent="0.2">
      <c r="B4" s="33"/>
      <c r="C4" s="33"/>
      <c r="D4" s="33"/>
      <c r="E4" s="34"/>
      <c r="F4" s="33"/>
      <c r="G4" s="35"/>
      <c r="I4" s="36" t="s">
        <v>47</v>
      </c>
    </row>
    <row r="5" spans="2:9" ht="13.75" customHeight="1" thickTop="1" x14ac:dyDescent="0.15">
      <c r="B5" s="76" t="s">
        <v>45</v>
      </c>
      <c r="C5" s="76"/>
      <c r="D5" s="76"/>
      <c r="E5" s="76"/>
      <c r="F5" s="79" t="s">
        <v>46</v>
      </c>
      <c r="G5" s="2"/>
      <c r="H5" s="37"/>
      <c r="I5" s="38"/>
    </row>
    <row r="6" spans="2:9" ht="13.75" customHeight="1" x14ac:dyDescent="0.15">
      <c r="B6" s="77"/>
      <c r="C6" s="77"/>
      <c r="D6" s="77"/>
      <c r="E6" s="77"/>
      <c r="F6" s="80"/>
      <c r="G6" s="74" t="s">
        <v>42</v>
      </c>
      <c r="H6" s="73"/>
      <c r="I6" s="73"/>
    </row>
    <row r="7" spans="2:9" ht="13.75" customHeight="1" x14ac:dyDescent="0.15">
      <c r="B7" s="78"/>
      <c r="C7" s="78"/>
      <c r="D7" s="78"/>
      <c r="E7" s="78"/>
      <c r="F7" s="81"/>
      <c r="G7" s="75"/>
      <c r="H7" s="27" t="s">
        <v>4</v>
      </c>
      <c r="I7" s="27" t="s">
        <v>44</v>
      </c>
    </row>
    <row r="8" spans="2:9" ht="13.75" customHeight="1" x14ac:dyDescent="0.15">
      <c r="B8" s="61" t="s">
        <v>12</v>
      </c>
      <c r="C8" s="61"/>
      <c r="D8" s="61"/>
      <c r="E8" s="62"/>
      <c r="F8" s="13">
        <v>340100</v>
      </c>
      <c r="G8" s="13">
        <v>48805</v>
      </c>
      <c r="H8" s="13">
        <v>33147</v>
      </c>
      <c r="I8" s="14">
        <v>15658</v>
      </c>
    </row>
    <row r="9" spans="2:9" ht="13.75" customHeight="1" x14ac:dyDescent="0.15">
      <c r="B9" s="24"/>
      <c r="C9" s="63" t="s">
        <v>13</v>
      </c>
      <c r="D9" s="63"/>
      <c r="E9" s="64"/>
      <c r="F9" s="40">
        <v>1211</v>
      </c>
      <c r="G9" s="41">
        <v>179</v>
      </c>
      <c r="H9" s="41">
        <f t="shared" ref="H9:H31" si="0">G9-I9</f>
        <v>151</v>
      </c>
      <c r="I9" s="42">
        <v>28</v>
      </c>
    </row>
    <row r="10" spans="2:9" ht="13.75" customHeight="1" x14ac:dyDescent="0.15">
      <c r="B10" s="24"/>
      <c r="C10" s="63" t="s">
        <v>14</v>
      </c>
      <c r="D10" s="63"/>
      <c r="E10" s="64"/>
      <c r="F10" s="40">
        <v>2813</v>
      </c>
      <c r="G10" s="41">
        <v>103</v>
      </c>
      <c r="H10" s="41">
        <f t="shared" si="0"/>
        <v>94</v>
      </c>
      <c r="I10" s="42">
        <v>9</v>
      </c>
    </row>
    <row r="11" spans="2:9" ht="13.75" customHeight="1" x14ac:dyDescent="0.15">
      <c r="B11" s="24"/>
      <c r="C11" s="63" t="s">
        <v>15</v>
      </c>
      <c r="D11" s="63"/>
      <c r="E11" s="64"/>
      <c r="F11" s="40">
        <v>23164</v>
      </c>
      <c r="G11" s="41">
        <v>1112</v>
      </c>
      <c r="H11" s="41">
        <f t="shared" si="0"/>
        <v>1038</v>
      </c>
      <c r="I11" s="42">
        <v>74</v>
      </c>
    </row>
    <row r="12" spans="2:9" ht="13.75" customHeight="1" x14ac:dyDescent="0.15">
      <c r="B12" s="24"/>
      <c r="C12" s="63" t="s">
        <v>16</v>
      </c>
      <c r="D12" s="63"/>
      <c r="E12" s="64"/>
      <c r="F12" s="40">
        <v>22379</v>
      </c>
      <c r="G12" s="41">
        <v>2021</v>
      </c>
      <c r="H12" s="41">
        <f t="shared" si="0"/>
        <v>1878</v>
      </c>
      <c r="I12" s="42">
        <v>143</v>
      </c>
    </row>
    <row r="13" spans="2:9" ht="13.75" customHeight="1" x14ac:dyDescent="0.15">
      <c r="B13" s="24"/>
      <c r="C13" s="63" t="s">
        <v>17</v>
      </c>
      <c r="D13" s="63"/>
      <c r="E13" s="64"/>
      <c r="F13" s="40">
        <v>1824</v>
      </c>
      <c r="G13" s="43">
        <v>196</v>
      </c>
      <c r="H13" s="41">
        <f t="shared" si="0"/>
        <v>191</v>
      </c>
      <c r="I13" s="42">
        <v>5</v>
      </c>
    </row>
    <row r="14" spans="2:9" ht="13.75" customHeight="1" x14ac:dyDescent="0.15">
      <c r="B14" s="24"/>
      <c r="C14" s="63" t="s">
        <v>18</v>
      </c>
      <c r="D14" s="63"/>
      <c r="E14" s="64"/>
      <c r="F14" s="40">
        <v>174738</v>
      </c>
      <c r="G14" s="41">
        <v>33276</v>
      </c>
      <c r="H14" s="41">
        <f t="shared" si="0"/>
        <v>19275</v>
      </c>
      <c r="I14" s="42">
        <v>14001</v>
      </c>
    </row>
    <row r="15" spans="2:9" ht="13.75" customHeight="1" x14ac:dyDescent="0.15">
      <c r="B15" s="24"/>
      <c r="C15" s="24"/>
      <c r="D15" s="52" t="s">
        <v>19</v>
      </c>
      <c r="E15" s="53"/>
      <c r="F15" s="40">
        <v>11079</v>
      </c>
      <c r="G15" s="41">
        <v>468</v>
      </c>
      <c r="H15" s="41">
        <f t="shared" si="0"/>
        <v>419</v>
      </c>
      <c r="I15" s="42">
        <v>49</v>
      </c>
    </row>
    <row r="16" spans="2:9" ht="13.75" customHeight="1" x14ac:dyDescent="0.15">
      <c r="B16" s="24"/>
      <c r="C16" s="24"/>
      <c r="D16" s="63" t="s">
        <v>20</v>
      </c>
      <c r="E16" s="64"/>
      <c r="F16" s="40">
        <v>29162</v>
      </c>
      <c r="G16" s="43">
        <v>1153</v>
      </c>
      <c r="H16" s="41">
        <f t="shared" si="0"/>
        <v>1058</v>
      </c>
      <c r="I16" s="42">
        <v>95</v>
      </c>
    </row>
    <row r="17" spans="2:9" ht="13.75" customHeight="1" x14ac:dyDescent="0.15">
      <c r="B17" s="24"/>
      <c r="C17" s="24"/>
      <c r="D17" s="52" t="s">
        <v>21</v>
      </c>
      <c r="E17" s="53"/>
      <c r="F17" s="40">
        <v>134497</v>
      </c>
      <c r="G17" s="43">
        <v>31655</v>
      </c>
      <c r="H17" s="41">
        <f t="shared" si="0"/>
        <v>17798</v>
      </c>
      <c r="I17" s="42">
        <v>13857</v>
      </c>
    </row>
    <row r="18" spans="2:9" ht="13.75" customHeight="1" x14ac:dyDescent="0.15">
      <c r="B18" s="24"/>
      <c r="C18" s="24"/>
      <c r="D18" s="24"/>
      <c r="E18" s="24" t="s">
        <v>22</v>
      </c>
      <c r="F18" s="40">
        <v>1251</v>
      </c>
      <c r="G18" s="41">
        <v>14</v>
      </c>
      <c r="H18" s="41">
        <v>14</v>
      </c>
      <c r="I18" s="42">
        <v>0</v>
      </c>
    </row>
    <row r="19" spans="2:9" ht="13.75" customHeight="1" x14ac:dyDescent="0.15">
      <c r="B19" s="24"/>
      <c r="C19" s="24"/>
      <c r="D19" s="24"/>
      <c r="E19" s="24" t="s">
        <v>23</v>
      </c>
      <c r="F19" s="40">
        <v>897</v>
      </c>
      <c r="G19" s="41">
        <v>122</v>
      </c>
      <c r="H19" s="41">
        <v>93</v>
      </c>
      <c r="I19" s="42">
        <v>29</v>
      </c>
    </row>
    <row r="20" spans="2:9" ht="13.75" customHeight="1" x14ac:dyDescent="0.15">
      <c r="B20" s="24"/>
      <c r="C20" s="24"/>
      <c r="D20" s="24"/>
      <c r="E20" s="24" t="s">
        <v>24</v>
      </c>
      <c r="F20" s="40">
        <v>4519</v>
      </c>
      <c r="G20" s="41">
        <v>510</v>
      </c>
      <c r="H20" s="41">
        <v>337</v>
      </c>
      <c r="I20" s="42">
        <v>173</v>
      </c>
    </row>
    <row r="21" spans="2:9" ht="13.75" customHeight="1" x14ac:dyDescent="0.15">
      <c r="B21" s="24"/>
      <c r="C21" s="24"/>
      <c r="D21" s="24"/>
      <c r="E21" s="24" t="s">
        <v>25</v>
      </c>
      <c r="F21" s="40">
        <v>2258</v>
      </c>
      <c r="G21" s="41">
        <v>185</v>
      </c>
      <c r="H21" s="41">
        <v>168</v>
      </c>
      <c r="I21" s="42">
        <v>17</v>
      </c>
    </row>
    <row r="22" spans="2:9" ht="13.75" customHeight="1" x14ac:dyDescent="0.15">
      <c r="B22" s="24"/>
      <c r="C22" s="24"/>
      <c r="D22" s="24"/>
      <c r="E22" s="24" t="s">
        <v>26</v>
      </c>
      <c r="F22" s="40">
        <v>101504</v>
      </c>
      <c r="G22" s="41">
        <v>27015</v>
      </c>
      <c r="H22" s="41">
        <v>14283</v>
      </c>
      <c r="I22" s="42">
        <v>12732</v>
      </c>
    </row>
    <row r="23" spans="2:9" ht="13.75" customHeight="1" x14ac:dyDescent="0.15">
      <c r="B23" s="24"/>
      <c r="C23" s="24"/>
      <c r="D23" s="24"/>
      <c r="E23" s="24" t="s">
        <v>27</v>
      </c>
      <c r="F23" s="40">
        <v>24068</v>
      </c>
      <c r="G23" s="41">
        <v>3809</v>
      </c>
      <c r="H23" s="41">
        <v>2903</v>
      </c>
      <c r="I23" s="42">
        <v>906</v>
      </c>
    </row>
    <row r="24" spans="2:9" ht="13.75" customHeight="1" x14ac:dyDescent="0.15">
      <c r="B24" s="24"/>
      <c r="C24" s="68" t="s">
        <v>29</v>
      </c>
      <c r="D24" s="68"/>
      <c r="E24" s="69"/>
      <c r="F24" s="40">
        <v>12036</v>
      </c>
      <c r="G24" s="41">
        <v>912</v>
      </c>
      <c r="H24" s="41">
        <f t="shared" si="0"/>
        <v>752</v>
      </c>
      <c r="I24" s="42">
        <v>160</v>
      </c>
    </row>
    <row r="25" spans="2:9" ht="13.75" customHeight="1" x14ac:dyDescent="0.15">
      <c r="B25" s="24"/>
      <c r="C25" s="68" t="s">
        <v>30</v>
      </c>
      <c r="D25" s="68"/>
      <c r="E25" s="69"/>
      <c r="F25" s="40">
        <v>4474</v>
      </c>
      <c r="G25" s="43">
        <v>75</v>
      </c>
      <c r="H25" s="41">
        <f>G25-I25</f>
        <v>69</v>
      </c>
      <c r="I25" s="42">
        <v>6</v>
      </c>
    </row>
    <row r="26" spans="2:9" ht="13.75" customHeight="1" x14ac:dyDescent="0.15">
      <c r="B26" s="24"/>
      <c r="C26" s="68" t="s">
        <v>31</v>
      </c>
      <c r="D26" s="68"/>
      <c r="E26" s="69"/>
      <c r="F26" s="40">
        <v>65396</v>
      </c>
      <c r="G26" s="41">
        <v>8934</v>
      </c>
      <c r="H26" s="41">
        <f t="shared" si="0"/>
        <v>7910</v>
      </c>
      <c r="I26" s="42">
        <v>1024</v>
      </c>
    </row>
    <row r="27" spans="2:9" ht="13.75" customHeight="1" x14ac:dyDescent="0.15">
      <c r="B27" s="24"/>
      <c r="C27" s="68" t="s">
        <v>32</v>
      </c>
      <c r="D27" s="68"/>
      <c r="E27" s="69"/>
      <c r="F27" s="40">
        <v>951</v>
      </c>
      <c r="G27" s="41">
        <v>20</v>
      </c>
      <c r="H27" s="41">
        <f t="shared" si="0"/>
        <v>20</v>
      </c>
      <c r="I27" s="44">
        <v>0</v>
      </c>
    </row>
    <row r="28" spans="2:9" ht="13.75" customHeight="1" x14ac:dyDescent="0.15">
      <c r="B28" s="24"/>
      <c r="C28" s="68" t="s">
        <v>33</v>
      </c>
      <c r="D28" s="68"/>
      <c r="E28" s="69"/>
      <c r="F28" s="40">
        <v>2219</v>
      </c>
      <c r="G28" s="41">
        <v>130</v>
      </c>
      <c r="H28" s="41">
        <f t="shared" si="0"/>
        <v>129</v>
      </c>
      <c r="I28" s="44">
        <v>1</v>
      </c>
    </row>
    <row r="29" spans="2:9" ht="13.75" customHeight="1" x14ac:dyDescent="0.15">
      <c r="B29" s="24"/>
      <c r="C29" s="72" t="s">
        <v>34</v>
      </c>
      <c r="D29" s="72"/>
      <c r="E29" s="69"/>
      <c r="F29" s="40">
        <v>659</v>
      </c>
      <c r="G29" s="41">
        <v>65</v>
      </c>
      <c r="H29" s="41">
        <f t="shared" si="0"/>
        <v>51</v>
      </c>
      <c r="I29" s="42">
        <v>14</v>
      </c>
    </row>
    <row r="30" spans="2:9" ht="13.75" customHeight="1" x14ac:dyDescent="0.15">
      <c r="B30" s="24"/>
      <c r="C30" s="72" t="s">
        <v>35</v>
      </c>
      <c r="D30" s="72"/>
      <c r="E30" s="69"/>
      <c r="F30" s="40">
        <v>3404</v>
      </c>
      <c r="G30" s="41">
        <v>446</v>
      </c>
      <c r="H30" s="41">
        <f t="shared" si="0"/>
        <v>375</v>
      </c>
      <c r="I30" s="42">
        <v>71</v>
      </c>
    </row>
    <row r="31" spans="2:9" ht="13.75" customHeight="1" x14ac:dyDescent="0.15">
      <c r="B31" s="24"/>
      <c r="C31" s="72" t="s">
        <v>36</v>
      </c>
      <c r="D31" s="72"/>
      <c r="E31" s="69"/>
      <c r="F31" s="40">
        <v>6480</v>
      </c>
      <c r="G31" s="41">
        <v>381</v>
      </c>
      <c r="H31" s="41">
        <f t="shared" si="0"/>
        <v>334</v>
      </c>
      <c r="I31" s="42">
        <v>47</v>
      </c>
    </row>
    <row r="32" spans="2:9" ht="13.75" customHeight="1" x14ac:dyDescent="0.15">
      <c r="B32" s="24"/>
      <c r="C32" s="70" t="s">
        <v>37</v>
      </c>
      <c r="D32" s="70"/>
      <c r="E32" s="71"/>
      <c r="F32" s="45">
        <f>F8-SUM(F9:F14)-SUM(F24:F31)</f>
        <v>18352</v>
      </c>
      <c r="G32" s="45">
        <f>G8-SUM(G9:G14)-SUM(G24:G31)</f>
        <v>955</v>
      </c>
      <c r="H32" s="45">
        <f>H8-SUM(H9:H14)-SUM(H24:H31)</f>
        <v>880</v>
      </c>
      <c r="I32" s="45">
        <f>I8-SUM(I9:I14)-SUM(I24:I31)</f>
        <v>75</v>
      </c>
    </row>
    <row r="33" spans="2:9" s="6" customFormat="1" ht="13.75" customHeight="1" x14ac:dyDescent="0.15">
      <c r="B33" s="39" t="s">
        <v>6</v>
      </c>
      <c r="C33" s="50" t="s">
        <v>7</v>
      </c>
      <c r="D33" s="50"/>
      <c r="E33" s="50"/>
      <c r="F33" s="50"/>
      <c r="G33" s="50"/>
      <c r="H33" s="50"/>
      <c r="I33" s="50"/>
    </row>
    <row r="34" spans="2:9" s="6" customFormat="1" ht="13.75" customHeight="1" x14ac:dyDescent="0.15">
      <c r="B34" s="22" t="s">
        <v>8</v>
      </c>
      <c r="C34" s="51" t="s">
        <v>9</v>
      </c>
      <c r="D34" s="51"/>
      <c r="E34" s="51"/>
      <c r="F34" s="51"/>
      <c r="G34" s="51"/>
      <c r="H34" s="51"/>
      <c r="I34" s="51"/>
    </row>
    <row r="35" spans="2:9" s="6" customFormat="1" ht="13.75" customHeight="1" x14ac:dyDescent="0.15">
      <c r="B35" s="22" t="s">
        <v>10</v>
      </c>
      <c r="C35" s="51" t="s">
        <v>11</v>
      </c>
      <c r="D35" s="51"/>
      <c r="E35" s="51"/>
      <c r="F35" s="51"/>
      <c r="G35" s="51"/>
      <c r="H35" s="51"/>
      <c r="I35" s="51"/>
    </row>
  </sheetData>
  <mergeCells count="26">
    <mergeCell ref="C33:I33"/>
    <mergeCell ref="C34:I34"/>
    <mergeCell ref="C35:I35"/>
    <mergeCell ref="C27:E27"/>
    <mergeCell ref="C28:E28"/>
    <mergeCell ref="C29:E29"/>
    <mergeCell ref="C30:E30"/>
    <mergeCell ref="C31:E31"/>
    <mergeCell ref="C32:E32"/>
    <mergeCell ref="C26:E26"/>
    <mergeCell ref="C9:E9"/>
    <mergeCell ref="C10:E10"/>
    <mergeCell ref="C11:E11"/>
    <mergeCell ref="C12:E12"/>
    <mergeCell ref="C13:E13"/>
    <mergeCell ref="C14:E14"/>
    <mergeCell ref="D15:E15"/>
    <mergeCell ref="D16:E16"/>
    <mergeCell ref="D17:E17"/>
    <mergeCell ref="C24:E24"/>
    <mergeCell ref="C25:E25"/>
    <mergeCell ref="B5:E7"/>
    <mergeCell ref="F5:F7"/>
    <mergeCell ref="G6:G7"/>
    <mergeCell ref="H6:I6"/>
    <mergeCell ref="B8:E8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Link Data 2013</vt:lpstr>
      <vt:lpstr>Link Data 2012</vt:lpstr>
      <vt:lpstr>Link Data 2011</vt:lpstr>
      <vt:lpstr>Link Data 2010</vt:lpstr>
      <vt:lpstr>Link Data 2009</vt:lpstr>
      <vt:lpstr>Link Data 2008</vt:lpstr>
      <vt:lpstr>'Link Data 2009'!Print_Area</vt:lpstr>
      <vt:lpstr>'Link Data 2010'!Print_Area</vt:lpstr>
      <vt:lpstr>'Link Data 2011'!Print_Area</vt:lpstr>
      <vt:lpstr>'Link Data 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2015-03-19T10:18:01Z</cp:lastPrinted>
  <dcterms:created xsi:type="dcterms:W3CDTF">2006-08-08T00:54:12Z</dcterms:created>
  <dcterms:modified xsi:type="dcterms:W3CDTF">2015-11-11T05:05:12Z</dcterms:modified>
</cp:coreProperties>
</file>