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4" yWindow="367" windowWidth="11982" windowHeight="7241" tabRatio="393"/>
  </bookViews>
  <sheets>
    <sheet name="Link Data 2013" sheetId="2" r:id="rId1"/>
  </sheets>
  <externalReferences>
    <externalReference r:id="rId2"/>
    <externalReference r:id="rId3"/>
  </externalReferences>
  <definedNames>
    <definedName name="\a">[1]合算分!#REF!</definedName>
    <definedName name="\b">#REF!</definedName>
    <definedName name="\c">#REF!</definedName>
    <definedName name="\d">#REF!</definedName>
    <definedName name="\f">[2]合算4表!#REF!</definedName>
    <definedName name="\p">#REF!</definedName>
    <definedName name="\s">#REF!</definedName>
    <definedName name="aa">{"左ページ",#N/A,FALSE,"1A";"右ページ",#N/A,FALSE,"1A"}</definedName>
    <definedName name="b">#REF!</definedName>
    <definedName name="BOOK">#REF!</definedName>
    <definedName name="GOUKEI">#REF!</definedName>
    <definedName name="JK">#REF!</definedName>
    <definedName name="PASTE1">#REF!</definedName>
    <definedName name="PASTE10">#REF!</definedName>
    <definedName name="PASTE11">#REF!</definedName>
    <definedName name="PASTE12">#REF!</definedName>
    <definedName name="PASTE3">#REF!</definedName>
    <definedName name="PASTE4">#REF!</definedName>
    <definedName name="PASTE5">#REF!</definedName>
    <definedName name="PASTE6">#REF!</definedName>
    <definedName name="PASTE7">#REF!</definedName>
    <definedName name="PASTE8">#REF!</definedName>
    <definedName name="PASTE9">#REF!</definedName>
    <definedName name="_xlnm.Print_Area" localSheetId="0">'Link Data 2013'!$B$2:$AB$38</definedName>
    <definedName name="_xlnm.Print_Titles">#REF!</definedName>
    <definedName name="REPORT_管区ROW1">#REF!</definedName>
    <definedName name="REPORT_管区ROW2">#REF!</definedName>
    <definedName name="REPORT_管区ROW3">#REF!</definedName>
    <definedName name="REPORT_管区ROW4">#REF!</definedName>
    <definedName name="REPORT_管区ROW5">#REF!</definedName>
    <definedName name="REPORT_管区ROW6">#REF!</definedName>
    <definedName name="REPORT_管区ROW7">#REF!</definedName>
    <definedName name="REPORT_管区ROW8">#REF!</definedName>
    <definedName name="REPORT_管区SEX1">#REF!</definedName>
    <definedName name="REPORT_管区SEX2">#REF!</definedName>
    <definedName name="REPORT_管区SEX3">#REF!</definedName>
    <definedName name="REPORT_管区SEX4">#REF!</definedName>
    <definedName name="REPORT_管区SEX5">#REF!</definedName>
    <definedName name="REPORT_管区SEX6">#REF!</definedName>
    <definedName name="REPORT_管区SEX7">#REF!</definedName>
    <definedName name="REPORT_管区SEX8">#REF!</definedName>
    <definedName name="REPORT_管区SEX9">#REF!</definedName>
    <definedName name="REPORT_国名ROW">#REF!</definedName>
    <definedName name="SISETSUMEI">#REF!</definedName>
    <definedName name="TEIIN">#REF!</definedName>
    <definedName name="TENSO">#REF!</definedName>
    <definedName name="wrn.印刷.">{"左ページ",#N/A,FALSE,"1A";"右ページ",#N/A,FALSE,"1A"}</definedName>
    <definedName name="ﾒﾆｭｰ">#REF!</definedName>
    <definedName name="ﾒﾆｭｰ2">#REF!</definedName>
    <definedName name="計算方法">#REF!</definedName>
    <definedName name="送付用">#REF!</definedName>
  </definedNames>
  <calcPr calcId="145621"/>
</workbook>
</file>

<file path=xl/calcChain.xml><?xml version="1.0" encoding="utf-8"?>
<calcChain xmlns="http://schemas.openxmlformats.org/spreadsheetml/2006/main">
  <c r="F6" i="2" l="1"/>
  <c r="E6" i="2"/>
  <c r="I6" i="2"/>
  <c r="J35" i="2" s="1"/>
  <c r="J6" i="2" s="1"/>
  <c r="H6" i="2"/>
  <c r="G6" i="2"/>
</calcChain>
</file>

<file path=xl/sharedStrings.xml><?xml version="1.0" encoding="utf-8"?>
<sst xmlns="http://schemas.openxmlformats.org/spreadsheetml/2006/main" count="44" uniqueCount="42">
  <si>
    <t>(2004-2013)</t>
    <phoneticPr fontId="3"/>
  </si>
  <si>
    <t>Region/Nationality</t>
    <phoneticPr fontId="1"/>
  </si>
  <si>
    <t>Total</t>
    <phoneticPr fontId="5"/>
  </si>
  <si>
    <t>Asia</t>
    <phoneticPr fontId="5"/>
  </si>
  <si>
    <t>China</t>
    <phoneticPr fontId="3"/>
  </si>
  <si>
    <t>South/North Korea</t>
    <phoneticPr fontId="3"/>
  </si>
  <si>
    <t>Thailand</t>
    <phoneticPr fontId="3"/>
  </si>
  <si>
    <t>Vietnam</t>
    <phoneticPr fontId="5"/>
  </si>
  <si>
    <t>Europe</t>
    <phoneticPr fontId="5"/>
  </si>
  <si>
    <t>Russia</t>
    <phoneticPr fontId="3"/>
  </si>
  <si>
    <t>North America</t>
    <phoneticPr fontId="5"/>
  </si>
  <si>
    <t>United States</t>
    <phoneticPr fontId="5"/>
  </si>
  <si>
    <t>South America</t>
    <phoneticPr fontId="5"/>
  </si>
  <si>
    <t>Brazil</t>
    <phoneticPr fontId="3"/>
  </si>
  <si>
    <t>Africa</t>
    <phoneticPr fontId="5"/>
  </si>
  <si>
    <t>No nationality/unknown</t>
    <phoneticPr fontId="5"/>
  </si>
  <si>
    <t>Iran</t>
    <phoneticPr fontId="3"/>
  </si>
  <si>
    <t>Malaysia</t>
    <phoneticPr fontId="5"/>
  </si>
  <si>
    <t>Pakistan</t>
    <phoneticPr fontId="3"/>
  </si>
  <si>
    <t>Philippines</t>
    <phoneticPr fontId="3"/>
  </si>
  <si>
    <t>Singapore</t>
    <phoneticPr fontId="5"/>
  </si>
  <si>
    <t>Sri Lanka</t>
    <phoneticPr fontId="5"/>
  </si>
  <si>
    <t>United Kingdom</t>
    <phoneticPr fontId="5"/>
  </si>
  <si>
    <t>Columbia</t>
    <phoneticPr fontId="3"/>
  </si>
  <si>
    <t>Peru</t>
    <phoneticPr fontId="3"/>
  </si>
  <si>
    <t>Nigeria</t>
    <phoneticPr fontId="5"/>
  </si>
  <si>
    <t>Oceania</t>
    <phoneticPr fontId="5"/>
  </si>
  <si>
    <t>Total</t>
    <phoneticPr fontId="1"/>
  </si>
  <si>
    <t>Parolees</t>
    <phoneticPr fontId="3"/>
  </si>
  <si>
    <t>Juvenile
probationers</t>
    <phoneticPr fontId="1"/>
  </si>
  <si>
    <t>Juvenile
parolees</t>
    <phoneticPr fontId="1"/>
  </si>
  <si>
    <t>Note: 1.</t>
    <phoneticPr fontId="3"/>
  </si>
  <si>
    <t>2.</t>
    <phoneticPr fontId="3"/>
  </si>
  <si>
    <t>Source:</t>
    <phoneticPr fontId="3"/>
  </si>
  <si>
    <t>The figures in parentheses indicate the percentage.</t>
    <phoneticPr fontId="3"/>
  </si>
  <si>
    <t>“Juvenile probationers” excludes those who placed under short-term probation for traffic offenses.</t>
    <phoneticPr fontId="3"/>
  </si>
  <si>
    <t>The Judicial System Department, Minister’s Secretariat, Ministry of Justice</t>
  </si>
  <si>
    <t>Suspension of
execution of sentence
with probation</t>
    <phoneticPr fontId="5"/>
  </si>
  <si>
    <t>Others</t>
    <phoneticPr fontId="5"/>
  </si>
  <si>
    <t>Others</t>
    <phoneticPr fontId="5"/>
  </si>
  <si>
    <t>Others</t>
    <phoneticPr fontId="5"/>
  </si>
  <si>
    <t>Appendix 4-4 Number of foreign national probationers and parolees newly placed under probation and parole supervision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</si>
</sst>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(* #,##0_);_(* \(#,##0\);_(* &quot;-&quot;_);_(@_)"/>
    <numFmt numFmtId="177" formatCode="_(* #,##0.00_);_(* \(#,##0.00\);_(* &quot;-&quot;??_);_(@_)"/>
    <numFmt numFmtId="178" formatCode="\(0.0\)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40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9" fontId="8" fillId="0" borderId="0" applyFill="0" applyBorder="0" applyAlignment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1" fillId="0" borderId="0">
      <alignment horizontal="left"/>
    </xf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2" fontId="2" fillId="0" borderId="0"/>
    <xf numFmtId="0" fontId="9" fillId="0" borderId="0"/>
    <xf numFmtId="10" fontId="9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</cellStyleXfs>
  <cellXfs count="73">
    <xf numFmtId="0" fontId="0" fillId="0" borderId="0" xfId="0"/>
    <xf numFmtId="0" fontId="35" fillId="0" borderId="0" xfId="0" applyFont="1"/>
    <xf numFmtId="0" fontId="37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right"/>
    </xf>
    <xf numFmtId="0" fontId="39" fillId="26" borderId="2" xfId="0" applyFont="1" applyFill="1" applyBorder="1" applyAlignment="1">
      <alignment horizontal="center" vertical="center" wrapText="1"/>
    </xf>
    <xf numFmtId="0" fontId="39" fillId="26" borderId="14" xfId="0" applyFont="1" applyFill="1" applyBorder="1" applyAlignment="1">
      <alignment horizontal="center" vertical="center" wrapText="1"/>
    </xf>
    <xf numFmtId="0" fontId="39" fillId="26" borderId="3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176" fontId="39" fillId="0" borderId="16" xfId="0" applyNumberFormat="1" applyFont="1" applyBorder="1" applyAlignment="1">
      <alignment horizontal="center" vertical="center"/>
    </xf>
    <xf numFmtId="178" fontId="39" fillId="0" borderId="13" xfId="0" applyNumberFormat="1" applyFont="1" applyBorder="1" applyAlignment="1">
      <alignment vertical="center"/>
    </xf>
    <xf numFmtId="176" fontId="39" fillId="0" borderId="15" xfId="0" applyNumberFormat="1" applyFont="1" applyBorder="1" applyAlignment="1">
      <alignment horizontal="center" vertical="center"/>
    </xf>
    <xf numFmtId="178" fontId="39" fillId="0" borderId="17" xfId="0" applyNumberFormat="1" applyFont="1" applyFill="1" applyBorder="1" applyAlignment="1">
      <alignment vertical="center"/>
    </xf>
    <xf numFmtId="176" fontId="39" fillId="0" borderId="17" xfId="0" applyNumberFormat="1" applyFont="1" applyBorder="1" applyAlignment="1">
      <alignment horizontal="right" vertical="center"/>
    </xf>
    <xf numFmtId="176" fontId="39" fillId="0" borderId="18" xfId="0" applyNumberFormat="1" applyFont="1" applyBorder="1" applyAlignment="1">
      <alignment horizontal="right" vertical="center"/>
    </xf>
    <xf numFmtId="176" fontId="39" fillId="0" borderId="15" xfId="0" applyNumberFormat="1" applyFont="1" applyBorder="1" applyAlignment="1">
      <alignment horizontal="right" vertical="center"/>
    </xf>
    <xf numFmtId="176" fontId="39" fillId="0" borderId="16" xfId="0" applyNumberFormat="1" applyFont="1" applyFill="1" applyBorder="1" applyAlignment="1">
      <alignment vertical="center"/>
    </xf>
    <xf numFmtId="176" fontId="39" fillId="0" borderId="17" xfId="0" applyNumberFormat="1" applyFont="1" applyFill="1" applyBorder="1" applyAlignment="1">
      <alignment vertical="center"/>
    </xf>
    <xf numFmtId="176" fontId="39" fillId="0" borderId="18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176" fontId="39" fillId="0" borderId="17" xfId="0" applyNumberFormat="1" applyFont="1" applyFill="1" applyBorder="1" applyAlignment="1">
      <alignment horizontal="right" vertical="center"/>
    </xf>
    <xf numFmtId="176" fontId="39" fillId="0" borderId="18" xfId="0" applyNumberFormat="1" applyFont="1" applyFill="1" applyBorder="1" applyAlignment="1">
      <alignment horizontal="right" vertical="center"/>
    </xf>
    <xf numFmtId="176" fontId="39" fillId="0" borderId="16" xfId="0" applyNumberFormat="1" applyFont="1" applyFill="1" applyBorder="1" applyAlignment="1">
      <alignment horizontal="right" vertical="center"/>
    </xf>
    <xf numFmtId="0" fontId="35" fillId="0" borderId="0" xfId="0" applyFont="1" applyFill="1"/>
    <xf numFmtId="0" fontId="35" fillId="0" borderId="0" xfId="0" applyFont="1" applyFill="1" applyBorder="1"/>
    <xf numFmtId="176" fontId="39" fillId="0" borderId="17" xfId="0" quotePrefix="1" applyNumberFormat="1" applyFont="1" applyFill="1" applyBorder="1" applyAlignment="1">
      <alignment horizontal="right" vertical="center"/>
    </xf>
    <xf numFmtId="176" fontId="39" fillId="0" borderId="18" xfId="0" quotePrefix="1" applyNumberFormat="1" applyFont="1" applyFill="1" applyBorder="1" applyAlignment="1">
      <alignment horizontal="right" vertical="center"/>
    </xf>
    <xf numFmtId="176" fontId="39" fillId="0" borderId="16" xfId="0" quotePrefix="1" applyNumberFormat="1" applyFont="1" applyFill="1" applyBorder="1" applyAlignment="1">
      <alignment horizontal="right" vertical="center"/>
    </xf>
    <xf numFmtId="176" fontId="39" fillId="0" borderId="0" xfId="0" applyNumberFormat="1" applyFont="1" applyFill="1" applyBorder="1" applyAlignment="1">
      <alignment vertical="center"/>
    </xf>
    <xf numFmtId="176" fontId="39" fillId="0" borderId="20" xfId="0" applyNumberFormat="1" applyFont="1" applyFill="1" applyBorder="1" applyAlignment="1">
      <alignment vertical="center"/>
    </xf>
    <xf numFmtId="178" fontId="39" fillId="0" borderId="21" xfId="0" applyNumberFormat="1" applyFont="1" applyFill="1" applyBorder="1" applyAlignment="1">
      <alignment vertical="center"/>
    </xf>
    <xf numFmtId="176" fontId="39" fillId="0" borderId="21" xfId="0" applyNumberFormat="1" applyFont="1" applyFill="1" applyBorder="1" applyAlignment="1">
      <alignment horizontal="right" vertical="center"/>
    </xf>
    <xf numFmtId="176" fontId="39" fillId="0" borderId="22" xfId="0" applyNumberFormat="1" applyFont="1" applyFill="1" applyBorder="1" applyAlignment="1">
      <alignment horizontal="right" vertical="center"/>
    </xf>
    <xf numFmtId="176" fontId="39" fillId="0" borderId="20" xfId="0" applyNumberFormat="1" applyFont="1" applyFill="1" applyBorder="1" applyAlignment="1">
      <alignment horizontal="right" vertical="center"/>
    </xf>
    <xf numFmtId="176" fontId="39" fillId="0" borderId="0" xfId="0" applyNumberFormat="1" applyFont="1" applyBorder="1" applyAlignment="1">
      <alignment horizontal="right" vertical="center"/>
    </xf>
    <xf numFmtId="0" fontId="35" fillId="0" borderId="0" xfId="0" applyFont="1" applyBorder="1"/>
    <xf numFmtId="0" fontId="39" fillId="27" borderId="0" xfId="0" applyFont="1" applyFill="1" applyAlignment="1">
      <alignment horizontal="left" vertical="center"/>
    </xf>
    <xf numFmtId="0" fontId="39" fillId="27" borderId="17" xfId="0" applyNumberFormat="1" applyFont="1" applyFill="1" applyBorder="1" applyAlignment="1" applyProtection="1">
      <alignment horizontal="left" vertical="center"/>
      <protection locked="0"/>
    </xf>
    <xf numFmtId="0" fontId="39" fillId="27" borderId="0" xfId="0" applyFont="1" applyFill="1" applyBorder="1" applyAlignment="1">
      <alignment horizontal="left" vertical="center"/>
    </xf>
    <xf numFmtId="0" fontId="39" fillId="27" borderId="19" xfId="0" applyFont="1" applyFill="1" applyBorder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quotePrefix="1" applyFont="1" applyAlignment="1">
      <alignment horizontal="right"/>
    </xf>
    <xf numFmtId="0" fontId="35" fillId="27" borderId="23" xfId="0" applyFont="1" applyFill="1" applyBorder="1" applyAlignment="1">
      <alignment horizontal="left" vertical="center"/>
    </xf>
    <xf numFmtId="0" fontId="35" fillId="27" borderId="13" xfId="0" applyFont="1" applyFill="1" applyBorder="1" applyAlignment="1">
      <alignment horizontal="left" vertical="center"/>
    </xf>
    <xf numFmtId="0" fontId="39" fillId="27" borderId="0" xfId="0" applyFont="1" applyFill="1" applyAlignment="1">
      <alignment horizontal="left" vertical="center"/>
    </xf>
    <xf numFmtId="0" fontId="39" fillId="27" borderId="17" xfId="0" applyFont="1" applyFill="1" applyBorder="1" applyAlignment="1">
      <alignment horizontal="left" vertical="center"/>
    </xf>
    <xf numFmtId="0" fontId="39" fillId="27" borderId="19" xfId="0" applyFont="1" applyFill="1" applyBorder="1" applyAlignment="1">
      <alignment horizontal="left" vertical="center"/>
    </xf>
    <xf numFmtId="0" fontId="39" fillId="27" borderId="21" xfId="0" applyFont="1" applyFill="1" applyBorder="1" applyAlignment="1">
      <alignment horizontal="left" vertical="center"/>
    </xf>
    <xf numFmtId="0" fontId="39" fillId="27" borderId="0" xfId="0" applyFont="1" applyFill="1" applyBorder="1" applyAlignment="1">
      <alignment horizontal="left" vertical="center"/>
    </xf>
    <xf numFmtId="0" fontId="39" fillId="26" borderId="24" xfId="0" applyFont="1" applyFill="1" applyBorder="1" applyAlignment="1">
      <alignment horizontal="center" vertical="center"/>
    </xf>
    <xf numFmtId="0" fontId="39" fillId="26" borderId="25" xfId="0" applyFont="1" applyFill="1" applyBorder="1" applyAlignment="1">
      <alignment horizontal="center" vertical="center"/>
    </xf>
    <xf numFmtId="0" fontId="39" fillId="26" borderId="20" xfId="0" applyFont="1" applyFill="1" applyBorder="1" applyAlignment="1">
      <alignment horizontal="center" vertical="center"/>
    </xf>
    <xf numFmtId="0" fontId="39" fillId="26" borderId="21" xfId="0" applyFont="1" applyFill="1" applyBorder="1" applyAlignment="1">
      <alignment horizontal="center" vertical="center"/>
    </xf>
    <xf numFmtId="0" fontId="39" fillId="26" borderId="26" xfId="0" applyFont="1" applyFill="1" applyBorder="1" applyAlignment="1">
      <alignment horizontal="center" vertical="center"/>
    </xf>
    <xf numFmtId="0" fontId="39" fillId="26" borderId="27" xfId="0" applyFont="1" applyFill="1" applyBorder="1" applyAlignment="1">
      <alignment horizontal="center" vertical="center"/>
    </xf>
    <xf numFmtId="0" fontId="39" fillId="26" borderId="28" xfId="0" applyFont="1" applyFill="1" applyBorder="1" applyAlignment="1">
      <alignment horizontal="center" vertical="center"/>
    </xf>
    <xf numFmtId="0" fontId="39" fillId="26" borderId="19" xfId="0" applyFont="1" applyFill="1" applyBorder="1" applyAlignment="1">
      <alignment horizontal="center" vertical="center"/>
    </xf>
    <xf numFmtId="0" fontId="39" fillId="26" borderId="14" xfId="0" applyFont="1" applyFill="1" applyBorder="1" applyAlignment="1">
      <alignment horizontal="center" vertical="center"/>
    </xf>
    <xf numFmtId="0" fontId="39" fillId="26" borderId="29" xfId="0" applyFont="1" applyFill="1" applyBorder="1" applyAlignment="1">
      <alignment horizontal="center" vertical="center"/>
    </xf>
    <xf numFmtId="0" fontId="35" fillId="26" borderId="28" xfId="0" applyFont="1" applyFill="1" applyBorder="1" applyAlignment="1">
      <alignment horizontal="center" vertical="center"/>
    </xf>
    <xf numFmtId="0" fontId="35" fillId="26" borderId="25" xfId="0" applyFont="1" applyFill="1" applyBorder="1" applyAlignment="1">
      <alignment horizontal="center" vertical="center"/>
    </xf>
    <xf numFmtId="0" fontId="35" fillId="26" borderId="19" xfId="0" applyFont="1" applyFill="1" applyBorder="1" applyAlignment="1">
      <alignment horizontal="center" vertical="center"/>
    </xf>
    <xf numFmtId="0" fontId="35" fillId="26" borderId="21" xfId="0" applyFont="1" applyFill="1" applyBorder="1" applyAlignment="1">
      <alignment horizontal="center" vertical="center"/>
    </xf>
    <xf numFmtId="0" fontId="35" fillId="26" borderId="17" xfId="0" applyFont="1" applyFill="1" applyBorder="1" applyAlignment="1">
      <alignment horizontal="center" vertical="center"/>
    </xf>
    <xf numFmtId="0" fontId="39" fillId="26" borderId="16" xfId="0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0" fillId="0" borderId="0" xfId="0" applyAlignment="1"/>
  </cellXfs>
  <cellStyles count="11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 3" xfId="102"/>
    <cellStyle name="標準 2 4" xfId="103"/>
    <cellStyle name="標準 2 5" xfId="104"/>
    <cellStyle name="標準 2 6" xfId="105"/>
    <cellStyle name="標準 2_【参考】資料3－15　少年入所受刑者人員(1)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未定義" xfId="114"/>
    <cellStyle name="良い" xfId="115" builtinId="26" customBuiltin="1"/>
    <cellStyle name="良い 2" xfId="1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FE1C8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297;&#65297;&#34920;\&#31649;&#20869;11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300;&#34920;\&#31649;&#20869;&#65300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算分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年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算4表"/>
      <sheetName val="10月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1月"/>
      <sheetName val="12月"/>
      <sheetName val="年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D43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RowHeight="14.3"/>
  <cols>
    <col min="1" max="1" width="3.625" style="1" customWidth="1"/>
    <col min="2" max="3" width="3.125" style="1" customWidth="1"/>
    <col min="4" max="4" width="18.25" style="1" customWidth="1"/>
    <col min="5" max="22" width="7.125" style="1" customWidth="1"/>
    <col min="23" max="24" width="7.875" style="1" customWidth="1"/>
    <col min="25" max="27" width="9.625" style="1" customWidth="1"/>
    <col min="28" max="28" width="16.625" style="1" bestFit="1" customWidth="1"/>
    <col min="29" max="16384" width="9" style="1"/>
  </cols>
  <sheetData>
    <row r="1" spans="2:29" ht="14.95" customHeight="1"/>
    <row r="2" spans="2:29" ht="20.05" customHeight="1">
      <c r="B2" s="70" t="s">
        <v>41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2"/>
      <c r="N2" s="72"/>
      <c r="O2" s="72"/>
      <c r="P2" s="72"/>
      <c r="Q2" s="72"/>
      <c r="R2" s="72"/>
      <c r="S2" s="72"/>
      <c r="T2" s="72"/>
      <c r="U2" s="72"/>
      <c r="V2" s="72"/>
      <c r="W2" s="2"/>
      <c r="X2" s="3"/>
      <c r="Y2" s="3"/>
      <c r="Z2" s="3"/>
    </row>
    <row r="3" spans="2:29" ht="14.95" thickBot="1">
      <c r="D3" s="4"/>
      <c r="E3" s="4"/>
      <c r="F3" s="4"/>
      <c r="G3" s="4"/>
      <c r="H3" s="4"/>
      <c r="I3" s="4"/>
      <c r="J3" s="4"/>
      <c r="AB3" s="5" t="s">
        <v>0</v>
      </c>
    </row>
    <row r="4" spans="2:29" ht="14.95" thickTop="1">
      <c r="B4" s="60" t="s">
        <v>1</v>
      </c>
      <c r="C4" s="64"/>
      <c r="D4" s="65"/>
      <c r="E4" s="54">
        <v>2004</v>
      </c>
      <c r="F4" s="65"/>
      <c r="G4" s="54">
        <v>2005</v>
      </c>
      <c r="H4" s="65"/>
      <c r="I4" s="54">
        <v>2006</v>
      </c>
      <c r="J4" s="65"/>
      <c r="K4" s="54">
        <v>2007</v>
      </c>
      <c r="L4" s="60"/>
      <c r="M4" s="54">
        <v>2008</v>
      </c>
      <c r="N4" s="60"/>
      <c r="O4" s="54">
        <v>2009</v>
      </c>
      <c r="P4" s="60"/>
      <c r="Q4" s="54">
        <v>2010</v>
      </c>
      <c r="R4" s="60"/>
      <c r="S4" s="54">
        <v>2011</v>
      </c>
      <c r="T4" s="55"/>
      <c r="U4" s="54">
        <v>2012</v>
      </c>
      <c r="V4" s="55"/>
      <c r="W4" s="58">
        <v>2013</v>
      </c>
      <c r="X4" s="59"/>
      <c r="Y4" s="59"/>
      <c r="Z4" s="59"/>
      <c r="AA4" s="59"/>
      <c r="AB4" s="59"/>
    </row>
    <row r="5" spans="2:29" s="9" customFormat="1" ht="40.75">
      <c r="B5" s="66"/>
      <c r="C5" s="66"/>
      <c r="D5" s="67"/>
      <c r="E5" s="56"/>
      <c r="F5" s="68"/>
      <c r="G5" s="56"/>
      <c r="H5" s="68"/>
      <c r="I5" s="69"/>
      <c r="J5" s="68"/>
      <c r="K5" s="56"/>
      <c r="L5" s="61"/>
      <c r="M5" s="56"/>
      <c r="N5" s="61"/>
      <c r="O5" s="56"/>
      <c r="P5" s="61"/>
      <c r="Q5" s="56"/>
      <c r="R5" s="61"/>
      <c r="S5" s="56"/>
      <c r="T5" s="57"/>
      <c r="U5" s="56"/>
      <c r="V5" s="57"/>
      <c r="W5" s="62" t="s">
        <v>27</v>
      </c>
      <c r="X5" s="63"/>
      <c r="Y5" s="6" t="s">
        <v>29</v>
      </c>
      <c r="Z5" s="7" t="s">
        <v>30</v>
      </c>
      <c r="AA5" s="8" t="s">
        <v>28</v>
      </c>
      <c r="AB5" s="7" t="s">
        <v>37</v>
      </c>
    </row>
    <row r="6" spans="2:29" s="9" customFormat="1" ht="13.75" customHeight="1">
      <c r="B6" s="47" t="s">
        <v>2</v>
      </c>
      <c r="C6" s="47"/>
      <c r="D6" s="48"/>
      <c r="E6" s="10">
        <f t="shared" ref="E6:J6" si="0">E7+E19+E23+E26+E31+E34+E35</f>
        <v>2018</v>
      </c>
      <c r="F6" s="11">
        <f t="shared" si="0"/>
        <v>99.999999999999972</v>
      </c>
      <c r="G6" s="12">
        <f t="shared" si="0"/>
        <v>2134</v>
      </c>
      <c r="H6" s="11">
        <f t="shared" si="0"/>
        <v>100.00000000000001</v>
      </c>
      <c r="I6" s="12">
        <f t="shared" si="0"/>
        <v>2100</v>
      </c>
      <c r="J6" s="11">
        <f t="shared" si="0"/>
        <v>100</v>
      </c>
      <c r="K6" s="12">
        <v>1925</v>
      </c>
      <c r="L6" s="13">
        <v>100</v>
      </c>
      <c r="M6" s="12">
        <v>1891</v>
      </c>
      <c r="N6" s="13">
        <v>100</v>
      </c>
      <c r="O6" s="12">
        <v>1628</v>
      </c>
      <c r="P6" s="13">
        <v>100</v>
      </c>
      <c r="Q6" s="12">
        <v>1446</v>
      </c>
      <c r="R6" s="13">
        <v>100</v>
      </c>
      <c r="S6" s="12">
        <v>1388</v>
      </c>
      <c r="T6" s="13">
        <v>100</v>
      </c>
      <c r="U6" s="12">
        <v>1299</v>
      </c>
      <c r="V6" s="13">
        <v>100</v>
      </c>
      <c r="W6" s="12">
        <v>1156</v>
      </c>
      <c r="X6" s="13">
        <v>100</v>
      </c>
      <c r="Y6" s="14">
        <v>198</v>
      </c>
      <c r="Z6" s="15">
        <v>58</v>
      </c>
      <c r="AA6" s="15">
        <v>850</v>
      </c>
      <c r="AB6" s="16">
        <v>50</v>
      </c>
    </row>
    <row r="7" spans="2:29" s="21" customFormat="1" ht="13.75" customHeight="1">
      <c r="B7" s="38"/>
      <c r="C7" s="49" t="s">
        <v>3</v>
      </c>
      <c r="D7" s="50"/>
      <c r="E7" s="17">
        <v>1605</v>
      </c>
      <c r="F7" s="13">
        <v>79.534192269573808</v>
      </c>
      <c r="G7" s="17">
        <v>1631</v>
      </c>
      <c r="H7" s="13">
        <v>76.429240862230557</v>
      </c>
      <c r="I7" s="17">
        <v>1650</v>
      </c>
      <c r="J7" s="13">
        <v>78.571428571428569</v>
      </c>
      <c r="K7" s="17">
        <v>1510</v>
      </c>
      <c r="L7" s="13">
        <v>78.441558441558442</v>
      </c>
      <c r="M7" s="17">
        <v>1415</v>
      </c>
      <c r="N7" s="13">
        <v>74.828133262823897</v>
      </c>
      <c r="O7" s="17">
        <v>1252</v>
      </c>
      <c r="P7" s="13">
        <v>76.904176904176907</v>
      </c>
      <c r="Q7" s="17">
        <v>1117</v>
      </c>
      <c r="R7" s="13">
        <v>77.247579529737209</v>
      </c>
      <c r="S7" s="17">
        <v>1056</v>
      </c>
      <c r="T7" s="13">
        <v>76.080691642651303</v>
      </c>
      <c r="U7" s="17">
        <v>996</v>
      </c>
      <c r="V7" s="13">
        <v>76.674364896073897</v>
      </c>
      <c r="W7" s="17">
        <v>871</v>
      </c>
      <c r="X7" s="13">
        <v>75.346020761245683</v>
      </c>
      <c r="Y7" s="18">
        <v>108</v>
      </c>
      <c r="Z7" s="19">
        <v>34</v>
      </c>
      <c r="AA7" s="19">
        <v>686</v>
      </c>
      <c r="AB7" s="17">
        <v>43</v>
      </c>
      <c r="AC7" s="20"/>
    </row>
    <row r="8" spans="2:29" s="21" customFormat="1" ht="13.75" customHeight="1">
      <c r="B8" s="38"/>
      <c r="C8" s="38"/>
      <c r="D8" s="39" t="s">
        <v>4</v>
      </c>
      <c r="E8" s="17">
        <v>622</v>
      </c>
      <c r="F8" s="13">
        <v>30.822596630327055</v>
      </c>
      <c r="G8" s="17">
        <v>675</v>
      </c>
      <c r="H8" s="13">
        <v>31.63074039362699</v>
      </c>
      <c r="I8" s="17">
        <v>668</v>
      </c>
      <c r="J8" s="13">
        <v>31.80952380952381</v>
      </c>
      <c r="K8" s="17">
        <v>640</v>
      </c>
      <c r="L8" s="13">
        <v>33.246753246753244</v>
      </c>
      <c r="M8" s="17">
        <v>535</v>
      </c>
      <c r="N8" s="13">
        <v>28.291909042834479</v>
      </c>
      <c r="O8" s="17">
        <v>474</v>
      </c>
      <c r="P8" s="13">
        <v>29.115479115479115</v>
      </c>
      <c r="Q8" s="17">
        <v>386</v>
      </c>
      <c r="R8" s="13">
        <v>26.694329183955741</v>
      </c>
      <c r="S8" s="17">
        <v>353</v>
      </c>
      <c r="T8" s="13">
        <v>25.43227665706052</v>
      </c>
      <c r="U8" s="17">
        <v>307</v>
      </c>
      <c r="V8" s="13">
        <v>23.633564280215548</v>
      </c>
      <c r="W8" s="17">
        <v>265</v>
      </c>
      <c r="X8" s="13">
        <v>22.92387543252595</v>
      </c>
      <c r="Y8" s="22">
        <v>22</v>
      </c>
      <c r="Z8" s="23">
        <v>3</v>
      </c>
      <c r="AA8" s="23">
        <v>232</v>
      </c>
      <c r="AB8" s="24">
        <v>8</v>
      </c>
    </row>
    <row r="9" spans="2:29" s="21" customFormat="1" ht="13.75" customHeight="1">
      <c r="B9" s="38"/>
      <c r="C9" s="38"/>
      <c r="D9" s="39" t="s">
        <v>16</v>
      </c>
      <c r="E9" s="17">
        <v>119</v>
      </c>
      <c r="F9" s="13">
        <v>5.8969276511397419</v>
      </c>
      <c r="G9" s="17">
        <v>92</v>
      </c>
      <c r="H9" s="13">
        <v>4.3111527647610126</v>
      </c>
      <c r="I9" s="17">
        <v>98</v>
      </c>
      <c r="J9" s="13">
        <v>4.666666666666667</v>
      </c>
      <c r="K9" s="17">
        <v>62</v>
      </c>
      <c r="L9" s="13">
        <v>3.2207792207792205</v>
      </c>
      <c r="M9" s="17">
        <v>89</v>
      </c>
      <c r="N9" s="13">
        <v>4.7065044949762029</v>
      </c>
      <c r="O9" s="17">
        <v>66</v>
      </c>
      <c r="P9" s="13">
        <v>4.0540540540540544</v>
      </c>
      <c r="Q9" s="17">
        <v>71</v>
      </c>
      <c r="R9" s="13">
        <v>4.9100968188105121</v>
      </c>
      <c r="S9" s="17">
        <v>73</v>
      </c>
      <c r="T9" s="13">
        <v>5.2593659942363109</v>
      </c>
      <c r="U9" s="17">
        <v>89</v>
      </c>
      <c r="V9" s="13">
        <v>6.8514241724403391</v>
      </c>
      <c r="W9" s="17">
        <v>76</v>
      </c>
      <c r="X9" s="13">
        <v>6.5743944636678195</v>
      </c>
      <c r="Y9" s="22">
        <v>1</v>
      </c>
      <c r="Z9" s="23">
        <v>0</v>
      </c>
      <c r="AA9" s="23">
        <v>75</v>
      </c>
      <c r="AB9" s="24">
        <v>0</v>
      </c>
    </row>
    <row r="10" spans="2:29" s="21" customFormat="1" ht="13.75" customHeight="1">
      <c r="B10" s="38"/>
      <c r="C10" s="38"/>
      <c r="D10" s="39" t="s">
        <v>5</v>
      </c>
      <c r="E10" s="17">
        <v>602</v>
      </c>
      <c r="F10" s="13">
        <v>29.831516352824579</v>
      </c>
      <c r="G10" s="17">
        <v>589</v>
      </c>
      <c r="H10" s="13">
        <v>27.600749765698218</v>
      </c>
      <c r="I10" s="17">
        <v>574</v>
      </c>
      <c r="J10" s="13">
        <v>27.333333333333332</v>
      </c>
      <c r="K10" s="17">
        <v>535</v>
      </c>
      <c r="L10" s="13">
        <v>27.79220779220779</v>
      </c>
      <c r="M10" s="17">
        <v>492</v>
      </c>
      <c r="N10" s="13">
        <v>26.017979904812265</v>
      </c>
      <c r="O10" s="17">
        <v>453</v>
      </c>
      <c r="P10" s="13">
        <v>27.825552825552823</v>
      </c>
      <c r="Q10" s="17">
        <v>401</v>
      </c>
      <c r="R10" s="13">
        <v>27.73167358229599</v>
      </c>
      <c r="S10" s="17">
        <v>402</v>
      </c>
      <c r="T10" s="13">
        <v>28.962536023054753</v>
      </c>
      <c r="U10" s="17">
        <v>383</v>
      </c>
      <c r="V10" s="13">
        <v>29.484218629715166</v>
      </c>
      <c r="W10" s="17">
        <v>338</v>
      </c>
      <c r="X10" s="13">
        <v>29.238754325259514</v>
      </c>
      <c r="Y10" s="22">
        <v>27</v>
      </c>
      <c r="Z10" s="17">
        <v>15</v>
      </c>
      <c r="AA10" s="23">
        <v>266</v>
      </c>
      <c r="AB10" s="24">
        <v>30</v>
      </c>
    </row>
    <row r="11" spans="2:29" s="21" customFormat="1" ht="13.75" customHeight="1">
      <c r="B11" s="38"/>
      <c r="C11" s="38"/>
      <c r="D11" s="39" t="s">
        <v>17</v>
      </c>
      <c r="E11" s="17">
        <v>20</v>
      </c>
      <c r="F11" s="13">
        <v>0.99108027750247774</v>
      </c>
      <c r="G11" s="17">
        <v>21</v>
      </c>
      <c r="H11" s="13">
        <v>0.98406747891283974</v>
      </c>
      <c r="I11" s="17">
        <v>16</v>
      </c>
      <c r="J11" s="13">
        <v>0.76190476190476186</v>
      </c>
      <c r="K11" s="17">
        <v>13</v>
      </c>
      <c r="L11" s="13">
        <v>0.67532467532467533</v>
      </c>
      <c r="M11" s="17">
        <v>10</v>
      </c>
      <c r="N11" s="13">
        <v>0.52882072977260708</v>
      </c>
      <c r="O11" s="17">
        <v>10</v>
      </c>
      <c r="P11" s="13">
        <v>0.61425061425061422</v>
      </c>
      <c r="Q11" s="17">
        <v>0</v>
      </c>
      <c r="R11" s="13"/>
      <c r="S11" s="17">
        <v>9</v>
      </c>
      <c r="T11" s="13">
        <v>0.64841498559077815</v>
      </c>
      <c r="U11" s="17">
        <v>3</v>
      </c>
      <c r="V11" s="13">
        <v>0.23094688221709006</v>
      </c>
      <c r="W11" s="17">
        <v>4</v>
      </c>
      <c r="X11" s="13">
        <v>0.34602076124567477</v>
      </c>
      <c r="Y11" s="22">
        <v>0</v>
      </c>
      <c r="Z11" s="17">
        <v>0</v>
      </c>
      <c r="AA11" s="23">
        <v>4</v>
      </c>
      <c r="AB11" s="24">
        <v>0</v>
      </c>
    </row>
    <row r="12" spans="2:29" s="21" customFormat="1" ht="13.75" customHeight="1">
      <c r="B12" s="38"/>
      <c r="C12" s="38"/>
      <c r="D12" s="39" t="s">
        <v>18</v>
      </c>
      <c r="E12" s="17">
        <v>15</v>
      </c>
      <c r="F12" s="13">
        <v>0.74331020812685833</v>
      </c>
      <c r="G12" s="17">
        <v>9</v>
      </c>
      <c r="H12" s="13">
        <v>0.4217432052483599</v>
      </c>
      <c r="I12" s="17">
        <v>9</v>
      </c>
      <c r="J12" s="13">
        <v>0.4285714285714286</v>
      </c>
      <c r="K12" s="17">
        <v>10</v>
      </c>
      <c r="L12" s="13">
        <v>0.51948051948051943</v>
      </c>
      <c r="M12" s="17">
        <v>14</v>
      </c>
      <c r="N12" s="13">
        <v>0.74034902168164995</v>
      </c>
      <c r="O12" s="17">
        <v>8</v>
      </c>
      <c r="P12" s="13">
        <v>0.49140049140049141</v>
      </c>
      <c r="Q12" s="17">
        <v>10</v>
      </c>
      <c r="R12" s="13">
        <v>0.69156293222683263</v>
      </c>
      <c r="S12" s="17">
        <v>12</v>
      </c>
      <c r="T12" s="13">
        <v>0.86455331412103753</v>
      </c>
      <c r="U12" s="17">
        <v>3</v>
      </c>
      <c r="V12" s="13">
        <v>0.23094688221709006</v>
      </c>
      <c r="W12" s="17">
        <v>4</v>
      </c>
      <c r="X12" s="13">
        <v>0.34602076124567477</v>
      </c>
      <c r="Y12" s="22">
        <v>1</v>
      </c>
      <c r="Z12" s="17">
        <v>1</v>
      </c>
      <c r="AA12" s="23">
        <v>2</v>
      </c>
      <c r="AB12" s="24">
        <v>0</v>
      </c>
      <c r="AC12" s="25"/>
    </row>
    <row r="13" spans="2:29" s="21" customFormat="1" ht="13.75" customHeight="1">
      <c r="B13" s="38"/>
      <c r="C13" s="38"/>
      <c r="D13" s="39" t="s">
        <v>19</v>
      </c>
      <c r="E13" s="17">
        <v>53</v>
      </c>
      <c r="F13" s="13">
        <v>2.6263627353815657</v>
      </c>
      <c r="G13" s="17">
        <v>75</v>
      </c>
      <c r="H13" s="13">
        <v>3.5145267104029991</v>
      </c>
      <c r="I13" s="17">
        <v>82</v>
      </c>
      <c r="J13" s="13">
        <v>3.9047619047619047</v>
      </c>
      <c r="K13" s="17">
        <v>73</v>
      </c>
      <c r="L13" s="13">
        <v>3.7922077922077921</v>
      </c>
      <c r="M13" s="17">
        <v>89</v>
      </c>
      <c r="N13" s="13">
        <v>4.7065044949762029</v>
      </c>
      <c r="O13" s="17">
        <v>100</v>
      </c>
      <c r="P13" s="13">
        <v>6.1425061425061429</v>
      </c>
      <c r="Q13" s="17">
        <v>107</v>
      </c>
      <c r="R13" s="13">
        <v>7.3997233748271096</v>
      </c>
      <c r="S13" s="17">
        <v>86</v>
      </c>
      <c r="T13" s="13">
        <v>6.195965417867435</v>
      </c>
      <c r="U13" s="17">
        <v>96</v>
      </c>
      <c r="V13" s="13">
        <v>7.3903002309468819</v>
      </c>
      <c r="W13" s="17">
        <v>69</v>
      </c>
      <c r="X13" s="13">
        <v>5.968858131487889</v>
      </c>
      <c r="Y13" s="22">
        <v>35</v>
      </c>
      <c r="Z13" s="17">
        <v>11</v>
      </c>
      <c r="AA13" s="23">
        <v>20</v>
      </c>
      <c r="AB13" s="24">
        <v>3</v>
      </c>
      <c r="AC13" s="25"/>
    </row>
    <row r="14" spans="2:29" s="21" customFormat="1" ht="13.75" customHeight="1">
      <c r="B14" s="38"/>
      <c r="C14" s="38"/>
      <c r="D14" s="39" t="s">
        <v>20</v>
      </c>
      <c r="E14" s="17">
        <v>5</v>
      </c>
      <c r="F14" s="13">
        <v>0.24777006937561943</v>
      </c>
      <c r="G14" s="17">
        <v>3</v>
      </c>
      <c r="H14" s="13">
        <v>0.14058106841611998</v>
      </c>
      <c r="I14" s="17">
        <v>5</v>
      </c>
      <c r="J14" s="13">
        <v>0.23809523809523811</v>
      </c>
      <c r="K14" s="17">
        <v>0</v>
      </c>
      <c r="L14" s="13"/>
      <c r="M14" s="17">
        <v>1</v>
      </c>
      <c r="N14" s="13">
        <v>5.2882072977260705E-2</v>
      </c>
      <c r="O14" s="17">
        <v>4</v>
      </c>
      <c r="P14" s="13">
        <v>0.24570024570024571</v>
      </c>
      <c r="Q14" s="17">
        <v>2</v>
      </c>
      <c r="R14" s="13">
        <v>0.13831258644536654</v>
      </c>
      <c r="S14" s="17">
        <v>3</v>
      </c>
      <c r="T14" s="13">
        <v>0.21613832853025938</v>
      </c>
      <c r="U14" s="17">
        <v>3</v>
      </c>
      <c r="V14" s="13">
        <v>0.23094688221709006</v>
      </c>
      <c r="W14" s="17">
        <v>1</v>
      </c>
      <c r="X14" s="13">
        <v>8.6505190311418692E-2</v>
      </c>
      <c r="Y14" s="22">
        <v>0</v>
      </c>
      <c r="Z14" s="23">
        <v>0</v>
      </c>
      <c r="AA14" s="23">
        <v>1</v>
      </c>
      <c r="AB14" s="24">
        <v>0</v>
      </c>
    </row>
    <row r="15" spans="2:29" s="21" customFormat="1" ht="13.75" customHeight="1">
      <c r="B15" s="38"/>
      <c r="C15" s="38"/>
      <c r="D15" s="39" t="s">
        <v>21</v>
      </c>
      <c r="E15" s="17">
        <v>10</v>
      </c>
      <c r="F15" s="13">
        <v>0.49554013875123887</v>
      </c>
      <c r="G15" s="17">
        <v>9</v>
      </c>
      <c r="H15" s="13">
        <v>0.4217432052483599</v>
      </c>
      <c r="I15" s="17">
        <v>12</v>
      </c>
      <c r="J15" s="13">
        <v>0.5714285714285714</v>
      </c>
      <c r="K15" s="17">
        <v>9</v>
      </c>
      <c r="L15" s="13">
        <v>0.46753246753246752</v>
      </c>
      <c r="M15" s="17">
        <v>13</v>
      </c>
      <c r="N15" s="13">
        <v>0.68746694870438918</v>
      </c>
      <c r="O15" s="17">
        <v>10</v>
      </c>
      <c r="P15" s="13">
        <v>0.61425061425061422</v>
      </c>
      <c r="Q15" s="17">
        <v>15</v>
      </c>
      <c r="R15" s="13">
        <v>1.0373443983402488</v>
      </c>
      <c r="S15" s="17">
        <v>5</v>
      </c>
      <c r="T15" s="13">
        <v>0.36023054755043227</v>
      </c>
      <c r="U15" s="17">
        <v>2</v>
      </c>
      <c r="V15" s="13">
        <v>0.15396458814472672</v>
      </c>
      <c r="W15" s="17">
        <v>6</v>
      </c>
      <c r="X15" s="13">
        <v>0.51903114186851207</v>
      </c>
      <c r="Y15" s="22">
        <v>0</v>
      </c>
      <c r="Z15" s="23">
        <v>0</v>
      </c>
      <c r="AA15" s="23">
        <v>6</v>
      </c>
      <c r="AB15" s="24">
        <v>0</v>
      </c>
    </row>
    <row r="16" spans="2:29" s="21" customFormat="1" ht="13.75" customHeight="1">
      <c r="B16" s="38"/>
      <c r="C16" s="38"/>
      <c r="D16" s="39" t="s">
        <v>6</v>
      </c>
      <c r="E16" s="17">
        <v>26</v>
      </c>
      <c r="F16" s="13">
        <v>1.288404360753221</v>
      </c>
      <c r="G16" s="17">
        <v>18</v>
      </c>
      <c r="H16" s="13">
        <v>0.8434864104967198</v>
      </c>
      <c r="I16" s="17">
        <v>40</v>
      </c>
      <c r="J16" s="13">
        <v>1.9047619047619049</v>
      </c>
      <c r="K16" s="17">
        <v>49</v>
      </c>
      <c r="L16" s="13">
        <v>2.5454545454545454</v>
      </c>
      <c r="M16" s="17">
        <v>35</v>
      </c>
      <c r="N16" s="13">
        <v>1.8508725542041249</v>
      </c>
      <c r="O16" s="17">
        <v>34</v>
      </c>
      <c r="P16" s="13">
        <v>2.0884520884520885</v>
      </c>
      <c r="Q16" s="17">
        <v>23</v>
      </c>
      <c r="R16" s="13">
        <v>1.590594744121715</v>
      </c>
      <c r="S16" s="17">
        <v>32</v>
      </c>
      <c r="T16" s="13">
        <v>2.3054755043227666</v>
      </c>
      <c r="U16" s="17">
        <v>22</v>
      </c>
      <c r="V16" s="13">
        <v>1.6936104695919936</v>
      </c>
      <c r="W16" s="17">
        <v>31</v>
      </c>
      <c r="X16" s="13">
        <v>2.6816608996539792</v>
      </c>
      <c r="Y16" s="22">
        <v>14</v>
      </c>
      <c r="Z16" s="17">
        <v>3</v>
      </c>
      <c r="AA16" s="23">
        <v>14</v>
      </c>
      <c r="AB16" s="24">
        <v>0</v>
      </c>
    </row>
    <row r="17" spans="2:29" s="21" customFormat="1" ht="13.75" customHeight="1">
      <c r="B17" s="38"/>
      <c r="C17" s="38"/>
      <c r="D17" s="39" t="s">
        <v>7</v>
      </c>
      <c r="E17" s="17">
        <v>80</v>
      </c>
      <c r="F17" s="13">
        <v>3.9643211100099109</v>
      </c>
      <c r="G17" s="17">
        <v>70</v>
      </c>
      <c r="H17" s="13">
        <v>3.2802249297094659</v>
      </c>
      <c r="I17" s="17">
        <v>82</v>
      </c>
      <c r="J17" s="13">
        <v>3.9047619047619047</v>
      </c>
      <c r="K17" s="17">
        <v>66</v>
      </c>
      <c r="L17" s="13">
        <v>3.4285714285714288</v>
      </c>
      <c r="M17" s="17">
        <v>75</v>
      </c>
      <c r="N17" s="13">
        <v>3.9661554732945534</v>
      </c>
      <c r="O17" s="17">
        <v>61</v>
      </c>
      <c r="P17" s="13">
        <v>3.7469287469287469</v>
      </c>
      <c r="Q17" s="17">
        <v>69</v>
      </c>
      <c r="R17" s="13">
        <v>4.7717842323651452</v>
      </c>
      <c r="S17" s="17">
        <v>56</v>
      </c>
      <c r="T17" s="13">
        <v>4.0345821325648412</v>
      </c>
      <c r="U17" s="17">
        <v>58</v>
      </c>
      <c r="V17" s="13">
        <v>4.4649730561970742</v>
      </c>
      <c r="W17" s="17">
        <v>61</v>
      </c>
      <c r="X17" s="13">
        <v>5.2768166089965396</v>
      </c>
      <c r="Y17" s="22">
        <v>8</v>
      </c>
      <c r="Z17" s="17">
        <v>0</v>
      </c>
      <c r="AA17" s="23">
        <v>52</v>
      </c>
      <c r="AB17" s="24">
        <v>1</v>
      </c>
      <c r="AC17" s="26"/>
    </row>
    <row r="18" spans="2:29" s="21" customFormat="1" ht="13.75" customHeight="1">
      <c r="B18" s="38"/>
      <c r="C18" s="38"/>
      <c r="D18" s="39" t="s">
        <v>38</v>
      </c>
      <c r="E18" s="17">
        <v>53</v>
      </c>
      <c r="F18" s="13">
        <v>2.6263627353815657</v>
      </c>
      <c r="G18" s="17">
        <v>70</v>
      </c>
      <c r="H18" s="13">
        <v>3.2802249297094659</v>
      </c>
      <c r="I18" s="17">
        <v>64</v>
      </c>
      <c r="J18" s="13">
        <v>3.0476190476190474</v>
      </c>
      <c r="K18" s="17">
        <v>53</v>
      </c>
      <c r="L18" s="13">
        <v>2.7532467532467533</v>
      </c>
      <c r="M18" s="17">
        <v>62</v>
      </c>
      <c r="N18" s="13">
        <v>3.278688524590164</v>
      </c>
      <c r="O18" s="17">
        <v>32</v>
      </c>
      <c r="P18" s="13">
        <v>1.9656019656019657</v>
      </c>
      <c r="Q18" s="17">
        <v>33</v>
      </c>
      <c r="R18" s="13">
        <v>2.2821576763485476</v>
      </c>
      <c r="S18" s="17">
        <v>25</v>
      </c>
      <c r="T18" s="13">
        <v>1.8011527377521614</v>
      </c>
      <c r="U18" s="17">
        <v>30</v>
      </c>
      <c r="V18" s="13">
        <v>2.3094688221709005</v>
      </c>
      <c r="W18" s="17">
        <v>16</v>
      </c>
      <c r="X18" s="13">
        <v>1.3840830449826991</v>
      </c>
      <c r="Y18" s="22">
        <v>0</v>
      </c>
      <c r="Z18" s="23">
        <v>1</v>
      </c>
      <c r="AA18" s="23">
        <v>14</v>
      </c>
      <c r="AB18" s="24">
        <v>1</v>
      </c>
      <c r="AC18" s="26"/>
    </row>
    <row r="19" spans="2:29" s="21" customFormat="1" ht="13.75" customHeight="1">
      <c r="B19" s="38"/>
      <c r="C19" s="49" t="s">
        <v>8</v>
      </c>
      <c r="D19" s="50"/>
      <c r="E19" s="17">
        <v>27</v>
      </c>
      <c r="F19" s="13">
        <v>1.337958374628345</v>
      </c>
      <c r="G19" s="17">
        <v>33</v>
      </c>
      <c r="H19" s="13">
        <v>1.5463917525773196</v>
      </c>
      <c r="I19" s="17">
        <v>24</v>
      </c>
      <c r="J19" s="13">
        <v>1.1428571428571428</v>
      </c>
      <c r="K19" s="17">
        <v>32</v>
      </c>
      <c r="L19" s="13">
        <v>1.6623376623376624</v>
      </c>
      <c r="M19" s="17">
        <v>32</v>
      </c>
      <c r="N19" s="13">
        <v>1.6922263352723426</v>
      </c>
      <c r="O19" s="17">
        <v>26</v>
      </c>
      <c r="P19" s="13">
        <v>1.597051597051597</v>
      </c>
      <c r="Q19" s="17">
        <v>16</v>
      </c>
      <c r="R19" s="13">
        <v>1.1065006915629323</v>
      </c>
      <c r="S19" s="17">
        <v>12</v>
      </c>
      <c r="T19" s="13">
        <v>0.86455331412103753</v>
      </c>
      <c r="U19" s="17">
        <v>7</v>
      </c>
      <c r="V19" s="13">
        <v>0.53887605850654352</v>
      </c>
      <c r="W19" s="17">
        <v>9</v>
      </c>
      <c r="X19" s="13">
        <v>0.7785467128027681</v>
      </c>
      <c r="Y19" s="18">
        <v>0</v>
      </c>
      <c r="Z19" s="19">
        <v>0</v>
      </c>
      <c r="AA19" s="19">
        <v>8</v>
      </c>
      <c r="AB19" s="17">
        <v>1</v>
      </c>
    </row>
    <row r="20" spans="2:29" s="21" customFormat="1" ht="13.75" customHeight="1">
      <c r="B20" s="38"/>
      <c r="C20" s="38"/>
      <c r="D20" s="39" t="s">
        <v>22</v>
      </c>
      <c r="E20" s="17">
        <v>4</v>
      </c>
      <c r="F20" s="13">
        <v>0.19821605550049554</v>
      </c>
      <c r="G20" s="17">
        <v>4</v>
      </c>
      <c r="H20" s="13">
        <v>0.18744142455482662</v>
      </c>
      <c r="I20" s="17">
        <v>5</v>
      </c>
      <c r="J20" s="13">
        <v>0.23809523809523811</v>
      </c>
      <c r="K20" s="17">
        <v>2</v>
      </c>
      <c r="L20" s="13">
        <v>0.1038961038961039</v>
      </c>
      <c r="M20" s="17">
        <v>1</v>
      </c>
      <c r="N20" s="13">
        <v>5.2882072977260705E-2</v>
      </c>
      <c r="O20" s="17">
        <v>3</v>
      </c>
      <c r="P20" s="13">
        <v>0.18427518427518427</v>
      </c>
      <c r="Q20" s="17">
        <v>5</v>
      </c>
      <c r="R20" s="13">
        <v>0.34578146611341631</v>
      </c>
      <c r="S20" s="17">
        <v>3</v>
      </c>
      <c r="T20" s="13">
        <v>0.21613832853025938</v>
      </c>
      <c r="U20" s="17">
        <v>2</v>
      </c>
      <c r="V20" s="13">
        <v>0.15396458814472672</v>
      </c>
      <c r="W20" s="17">
        <v>0</v>
      </c>
      <c r="X20" s="13"/>
      <c r="Y20" s="22">
        <v>0</v>
      </c>
      <c r="Z20" s="17">
        <v>0</v>
      </c>
      <c r="AA20" s="23">
        <v>0</v>
      </c>
      <c r="AB20" s="24">
        <v>0</v>
      </c>
    </row>
    <row r="21" spans="2:29" s="21" customFormat="1" ht="13.75" customHeight="1">
      <c r="B21" s="38"/>
      <c r="C21" s="38"/>
      <c r="D21" s="39" t="s">
        <v>9</v>
      </c>
      <c r="E21" s="17">
        <v>6</v>
      </c>
      <c r="F21" s="13">
        <v>0.29732408325074333</v>
      </c>
      <c r="G21" s="17">
        <v>10</v>
      </c>
      <c r="H21" s="13">
        <v>0.46860356138706655</v>
      </c>
      <c r="I21" s="17">
        <v>6</v>
      </c>
      <c r="J21" s="13">
        <v>0.2857142857142857</v>
      </c>
      <c r="K21" s="17">
        <v>9</v>
      </c>
      <c r="L21" s="13">
        <v>0.46753246753246752</v>
      </c>
      <c r="M21" s="17">
        <v>13</v>
      </c>
      <c r="N21" s="13">
        <v>0.68746694870438918</v>
      </c>
      <c r="O21" s="17">
        <v>15</v>
      </c>
      <c r="P21" s="13">
        <v>0.92137592137592139</v>
      </c>
      <c r="Q21" s="17">
        <v>5</v>
      </c>
      <c r="R21" s="13">
        <v>0.34578146611341631</v>
      </c>
      <c r="S21" s="17">
        <v>6</v>
      </c>
      <c r="T21" s="13">
        <v>0.43227665706051877</v>
      </c>
      <c r="U21" s="17">
        <v>1</v>
      </c>
      <c r="V21" s="13">
        <v>7.6982294072363358E-2</v>
      </c>
      <c r="W21" s="17">
        <v>2</v>
      </c>
      <c r="X21" s="13">
        <v>0.17301038062283738</v>
      </c>
      <c r="Y21" s="22">
        <v>0</v>
      </c>
      <c r="Z21" s="17">
        <v>0</v>
      </c>
      <c r="AA21" s="23">
        <v>2</v>
      </c>
      <c r="AB21" s="24">
        <v>0</v>
      </c>
      <c r="AC21" s="25"/>
    </row>
    <row r="22" spans="2:29" s="21" customFormat="1" ht="13.75" customHeight="1">
      <c r="B22" s="38"/>
      <c r="C22" s="38"/>
      <c r="D22" s="39" t="s">
        <v>39</v>
      </c>
      <c r="E22" s="17">
        <v>17</v>
      </c>
      <c r="F22" s="13">
        <v>0.84241823587710607</v>
      </c>
      <c r="G22" s="17">
        <v>19</v>
      </c>
      <c r="H22" s="13">
        <v>0.89034676663542645</v>
      </c>
      <c r="I22" s="17">
        <v>13</v>
      </c>
      <c r="J22" s="13">
        <v>0.61904761904761907</v>
      </c>
      <c r="K22" s="17">
        <v>21</v>
      </c>
      <c r="L22" s="13">
        <v>1.0909090909090911</v>
      </c>
      <c r="M22" s="17">
        <v>18</v>
      </c>
      <c r="N22" s="13">
        <v>0.95187731359069272</v>
      </c>
      <c r="O22" s="17">
        <v>8</v>
      </c>
      <c r="P22" s="13">
        <v>0.49140049140049141</v>
      </c>
      <c r="Q22" s="17">
        <v>6</v>
      </c>
      <c r="R22" s="13">
        <v>0.41493775933609961</v>
      </c>
      <c r="S22" s="17">
        <v>3</v>
      </c>
      <c r="T22" s="13">
        <v>0.21613832853025938</v>
      </c>
      <c r="U22" s="17">
        <v>4</v>
      </c>
      <c r="V22" s="13">
        <v>0.30792917628945343</v>
      </c>
      <c r="W22" s="17">
        <v>7</v>
      </c>
      <c r="X22" s="13">
        <v>0.60553633217993075</v>
      </c>
      <c r="Y22" s="18">
        <v>0</v>
      </c>
      <c r="Z22" s="19">
        <v>0</v>
      </c>
      <c r="AA22" s="19">
        <v>6</v>
      </c>
      <c r="AB22" s="17">
        <v>1</v>
      </c>
    </row>
    <row r="23" spans="2:29" s="21" customFormat="1" ht="13.75" customHeight="1">
      <c r="B23" s="38"/>
      <c r="C23" s="49" t="s">
        <v>10</v>
      </c>
      <c r="D23" s="50"/>
      <c r="E23" s="17">
        <v>24</v>
      </c>
      <c r="F23" s="13">
        <v>1.1892963330029733</v>
      </c>
      <c r="G23" s="17">
        <v>35</v>
      </c>
      <c r="H23" s="13">
        <v>1.6401124648547329</v>
      </c>
      <c r="I23" s="17">
        <v>24</v>
      </c>
      <c r="J23" s="13">
        <v>1.1428571428571428</v>
      </c>
      <c r="K23" s="17">
        <v>17</v>
      </c>
      <c r="L23" s="13">
        <v>0.88311688311688319</v>
      </c>
      <c r="M23" s="17">
        <v>28</v>
      </c>
      <c r="N23" s="13">
        <v>1.4806980433632999</v>
      </c>
      <c r="O23" s="17">
        <v>12</v>
      </c>
      <c r="P23" s="13">
        <v>0.73710073710073709</v>
      </c>
      <c r="Q23" s="17">
        <v>23</v>
      </c>
      <c r="R23" s="13">
        <v>1.590594744121715</v>
      </c>
      <c r="S23" s="17">
        <v>19</v>
      </c>
      <c r="T23" s="13">
        <v>1.3688760806916427</v>
      </c>
      <c r="U23" s="17">
        <v>17</v>
      </c>
      <c r="V23" s="13">
        <v>1.308698999230177</v>
      </c>
      <c r="W23" s="17">
        <v>16</v>
      </c>
      <c r="X23" s="13">
        <v>1.3840830449826991</v>
      </c>
      <c r="Y23" s="18">
        <v>4</v>
      </c>
      <c r="Z23" s="17">
        <v>0</v>
      </c>
      <c r="AA23" s="19">
        <v>12</v>
      </c>
      <c r="AB23" s="17">
        <v>0</v>
      </c>
    </row>
    <row r="24" spans="2:29" s="21" customFormat="1" ht="13.75" customHeight="1">
      <c r="B24" s="38"/>
      <c r="C24" s="38"/>
      <c r="D24" s="39" t="s">
        <v>11</v>
      </c>
      <c r="E24" s="17">
        <v>21</v>
      </c>
      <c r="F24" s="13">
        <v>1.0406342913776017</v>
      </c>
      <c r="G24" s="17">
        <v>26</v>
      </c>
      <c r="H24" s="13">
        <v>1.2183692596063731</v>
      </c>
      <c r="I24" s="17">
        <v>20</v>
      </c>
      <c r="J24" s="13">
        <v>0.95238095238095244</v>
      </c>
      <c r="K24" s="17">
        <v>15</v>
      </c>
      <c r="L24" s="13">
        <v>0.77922077922077926</v>
      </c>
      <c r="M24" s="17">
        <v>20</v>
      </c>
      <c r="N24" s="13">
        <v>1.0576414595452142</v>
      </c>
      <c r="O24" s="17">
        <v>8</v>
      </c>
      <c r="P24" s="13">
        <v>0.49140049140049141</v>
      </c>
      <c r="Q24" s="17">
        <v>21</v>
      </c>
      <c r="R24" s="13">
        <v>1.4522821576763485</v>
      </c>
      <c r="S24" s="17">
        <v>15</v>
      </c>
      <c r="T24" s="13">
        <v>1.0806916426512969</v>
      </c>
      <c r="U24" s="17">
        <v>9</v>
      </c>
      <c r="V24" s="13">
        <v>0.69284064665127021</v>
      </c>
      <c r="W24" s="17">
        <v>13</v>
      </c>
      <c r="X24" s="13">
        <v>1.124567474048443</v>
      </c>
      <c r="Y24" s="27">
        <v>4</v>
      </c>
      <c r="Z24" s="17">
        <v>0</v>
      </c>
      <c r="AA24" s="28">
        <v>9</v>
      </c>
      <c r="AB24" s="29">
        <v>0</v>
      </c>
    </row>
    <row r="25" spans="2:29" s="21" customFormat="1" ht="13.75" customHeight="1">
      <c r="B25" s="38"/>
      <c r="C25" s="38"/>
      <c r="D25" s="39" t="s">
        <v>39</v>
      </c>
      <c r="E25" s="17">
        <v>3</v>
      </c>
      <c r="F25" s="13">
        <v>0.14866204162537167</v>
      </c>
      <c r="G25" s="17">
        <v>9</v>
      </c>
      <c r="H25" s="13">
        <v>0.4217432052483599</v>
      </c>
      <c r="I25" s="17">
        <v>4</v>
      </c>
      <c r="J25" s="13">
        <v>0.19047619047619047</v>
      </c>
      <c r="K25" s="17">
        <v>2</v>
      </c>
      <c r="L25" s="13">
        <v>0.1038961038961039</v>
      </c>
      <c r="M25" s="17">
        <v>8</v>
      </c>
      <c r="N25" s="13">
        <v>0.42305658381808564</v>
      </c>
      <c r="O25" s="17">
        <v>4</v>
      </c>
      <c r="P25" s="13">
        <v>0.24570024570024571</v>
      </c>
      <c r="Q25" s="17">
        <v>2</v>
      </c>
      <c r="R25" s="13">
        <v>0.13831258644536654</v>
      </c>
      <c r="S25" s="17">
        <v>4</v>
      </c>
      <c r="T25" s="13">
        <v>0.28818443804034583</v>
      </c>
      <c r="U25" s="17">
        <v>8</v>
      </c>
      <c r="V25" s="13">
        <v>0.61585835257890686</v>
      </c>
      <c r="W25" s="17">
        <v>3</v>
      </c>
      <c r="X25" s="13">
        <v>0.25951557093425603</v>
      </c>
      <c r="Y25" s="18">
        <v>0</v>
      </c>
      <c r="Z25" s="19">
        <v>0</v>
      </c>
      <c r="AA25" s="19">
        <v>3</v>
      </c>
      <c r="AB25" s="17">
        <v>0</v>
      </c>
    </row>
    <row r="26" spans="2:29" s="21" customFormat="1" ht="13.75" customHeight="1">
      <c r="B26" s="38"/>
      <c r="C26" s="49" t="s">
        <v>12</v>
      </c>
      <c r="D26" s="50"/>
      <c r="E26" s="17">
        <v>342</v>
      </c>
      <c r="F26" s="13">
        <v>16.947472745292366</v>
      </c>
      <c r="G26" s="17">
        <v>412</v>
      </c>
      <c r="H26" s="13">
        <v>19.306466729147143</v>
      </c>
      <c r="I26" s="17">
        <v>378</v>
      </c>
      <c r="J26" s="13">
        <v>18</v>
      </c>
      <c r="K26" s="17">
        <v>342</v>
      </c>
      <c r="L26" s="13">
        <v>17.766233766233768</v>
      </c>
      <c r="M26" s="17">
        <v>394</v>
      </c>
      <c r="N26" s="13">
        <v>20.835536753040721</v>
      </c>
      <c r="O26" s="17">
        <v>297</v>
      </c>
      <c r="P26" s="13">
        <v>18.243243243243242</v>
      </c>
      <c r="Q26" s="17">
        <v>270</v>
      </c>
      <c r="R26" s="13">
        <v>18.672199170124482</v>
      </c>
      <c r="S26" s="17">
        <v>276</v>
      </c>
      <c r="T26" s="13">
        <v>19.884726224783861</v>
      </c>
      <c r="U26" s="17">
        <v>258</v>
      </c>
      <c r="V26" s="13">
        <v>19.861431870669747</v>
      </c>
      <c r="W26" s="17">
        <v>237</v>
      </c>
      <c r="X26" s="13">
        <v>20.501730103806228</v>
      </c>
      <c r="Y26" s="18">
        <v>83</v>
      </c>
      <c r="Z26" s="17">
        <v>24</v>
      </c>
      <c r="AA26" s="19">
        <v>124</v>
      </c>
      <c r="AB26" s="17">
        <v>6</v>
      </c>
      <c r="AC26" s="25"/>
    </row>
    <row r="27" spans="2:29" s="21" customFormat="1" ht="13.75" customHeight="1">
      <c r="B27" s="38"/>
      <c r="C27" s="38"/>
      <c r="D27" s="39" t="s">
        <v>13</v>
      </c>
      <c r="E27" s="17">
        <v>210</v>
      </c>
      <c r="F27" s="13">
        <v>10.406342913776015</v>
      </c>
      <c r="G27" s="17">
        <v>295</v>
      </c>
      <c r="H27" s="13">
        <v>13.823805060918463</v>
      </c>
      <c r="I27" s="17">
        <v>284</v>
      </c>
      <c r="J27" s="13">
        <v>13.523809523809524</v>
      </c>
      <c r="K27" s="17">
        <v>262</v>
      </c>
      <c r="L27" s="13">
        <v>13.610389610389612</v>
      </c>
      <c r="M27" s="17">
        <v>270</v>
      </c>
      <c r="N27" s="13">
        <v>14.278159703860391</v>
      </c>
      <c r="O27" s="17">
        <v>212</v>
      </c>
      <c r="P27" s="13">
        <v>13.022113022113022</v>
      </c>
      <c r="Q27" s="17">
        <v>182</v>
      </c>
      <c r="R27" s="13">
        <v>12.586445366528354</v>
      </c>
      <c r="S27" s="17">
        <v>192</v>
      </c>
      <c r="T27" s="13">
        <v>13.8328530259366</v>
      </c>
      <c r="U27" s="17">
        <v>160</v>
      </c>
      <c r="V27" s="13">
        <v>12.317167051578137</v>
      </c>
      <c r="W27" s="17">
        <v>160</v>
      </c>
      <c r="X27" s="13">
        <v>13.84083044982699</v>
      </c>
      <c r="Y27" s="27">
        <v>57</v>
      </c>
      <c r="Z27" s="17">
        <v>16</v>
      </c>
      <c r="AA27" s="28">
        <v>83</v>
      </c>
      <c r="AB27" s="29">
        <v>4</v>
      </c>
    </row>
    <row r="28" spans="2:29" s="21" customFormat="1" ht="13.75" customHeight="1">
      <c r="B28" s="38"/>
      <c r="C28" s="38"/>
      <c r="D28" s="39" t="s">
        <v>23</v>
      </c>
      <c r="E28" s="17">
        <v>44</v>
      </c>
      <c r="F28" s="13">
        <v>2.180376610505451</v>
      </c>
      <c r="G28" s="17">
        <v>34</v>
      </c>
      <c r="H28" s="13">
        <v>1.5932521087160263</v>
      </c>
      <c r="I28" s="17">
        <v>37</v>
      </c>
      <c r="J28" s="13">
        <v>1.7619047619047619</v>
      </c>
      <c r="K28" s="17">
        <v>29</v>
      </c>
      <c r="L28" s="13">
        <v>1.5064935064935066</v>
      </c>
      <c r="M28" s="17">
        <v>48</v>
      </c>
      <c r="N28" s="13">
        <v>2.5383395029085141</v>
      </c>
      <c r="O28" s="17">
        <v>30</v>
      </c>
      <c r="P28" s="13">
        <v>1.8427518427518428</v>
      </c>
      <c r="Q28" s="17">
        <v>29</v>
      </c>
      <c r="R28" s="13">
        <v>2.0055325034578146</v>
      </c>
      <c r="S28" s="17">
        <v>21</v>
      </c>
      <c r="T28" s="13">
        <v>1.5129682997118155</v>
      </c>
      <c r="U28" s="17">
        <v>24</v>
      </c>
      <c r="V28" s="13">
        <v>1.8475750577367205</v>
      </c>
      <c r="W28" s="17">
        <v>13</v>
      </c>
      <c r="X28" s="13">
        <v>1.124567474048443</v>
      </c>
      <c r="Y28" s="27">
        <v>3</v>
      </c>
      <c r="Z28" s="17">
        <v>2</v>
      </c>
      <c r="AA28" s="28">
        <v>8</v>
      </c>
      <c r="AB28" s="29">
        <v>0</v>
      </c>
    </row>
    <row r="29" spans="2:29" s="21" customFormat="1" ht="13.75" customHeight="1">
      <c r="B29" s="38"/>
      <c r="C29" s="38"/>
      <c r="D29" s="39" t="s">
        <v>24</v>
      </c>
      <c r="E29" s="17">
        <v>77</v>
      </c>
      <c r="F29" s="13">
        <v>3.8156590683845391</v>
      </c>
      <c r="G29" s="17">
        <v>61</v>
      </c>
      <c r="H29" s="13">
        <v>2.858481724461106</v>
      </c>
      <c r="I29" s="17">
        <v>48</v>
      </c>
      <c r="J29" s="13">
        <v>2.2857142857142856</v>
      </c>
      <c r="K29" s="17">
        <v>38</v>
      </c>
      <c r="L29" s="13">
        <v>1.9740259740259742</v>
      </c>
      <c r="M29" s="17">
        <v>55</v>
      </c>
      <c r="N29" s="13">
        <v>2.9085140137493393</v>
      </c>
      <c r="O29" s="17">
        <v>46</v>
      </c>
      <c r="P29" s="13">
        <v>2.8255528255528257</v>
      </c>
      <c r="Q29" s="17">
        <v>52</v>
      </c>
      <c r="R29" s="13">
        <v>3.5961272475795294</v>
      </c>
      <c r="S29" s="17">
        <v>55</v>
      </c>
      <c r="T29" s="13">
        <v>3.9625360230547551</v>
      </c>
      <c r="U29" s="17">
        <v>63</v>
      </c>
      <c r="V29" s="13">
        <v>4.8498845265588919</v>
      </c>
      <c r="W29" s="17">
        <v>44</v>
      </c>
      <c r="X29" s="13">
        <v>3.8062283737024223</v>
      </c>
      <c r="Y29" s="27">
        <v>13</v>
      </c>
      <c r="Z29" s="17">
        <v>4</v>
      </c>
      <c r="AA29" s="28">
        <v>26</v>
      </c>
      <c r="AB29" s="29">
        <v>1</v>
      </c>
    </row>
    <row r="30" spans="2:29" s="21" customFormat="1" ht="13.75" customHeight="1">
      <c r="B30" s="38"/>
      <c r="C30" s="38"/>
      <c r="D30" s="39" t="s">
        <v>39</v>
      </c>
      <c r="E30" s="17">
        <v>11</v>
      </c>
      <c r="F30" s="13">
        <v>0.54509415262636274</v>
      </c>
      <c r="G30" s="17">
        <v>22</v>
      </c>
      <c r="H30" s="13">
        <v>1.0309278350515463</v>
      </c>
      <c r="I30" s="17">
        <v>9</v>
      </c>
      <c r="J30" s="13">
        <v>0.4285714285714286</v>
      </c>
      <c r="K30" s="17">
        <v>13</v>
      </c>
      <c r="L30" s="13">
        <v>0.67532467532467533</v>
      </c>
      <c r="M30" s="17">
        <v>21</v>
      </c>
      <c r="N30" s="13">
        <v>1.1105235325224749</v>
      </c>
      <c r="O30" s="17">
        <v>9</v>
      </c>
      <c r="P30" s="13">
        <v>0.55282555282555279</v>
      </c>
      <c r="Q30" s="17">
        <v>7</v>
      </c>
      <c r="R30" s="13">
        <v>0.48409405255878285</v>
      </c>
      <c r="S30" s="17">
        <v>8</v>
      </c>
      <c r="T30" s="13">
        <v>0.57636887608069165</v>
      </c>
      <c r="U30" s="17">
        <v>11</v>
      </c>
      <c r="V30" s="13">
        <v>0.84680523479599679</v>
      </c>
      <c r="W30" s="17">
        <v>20</v>
      </c>
      <c r="X30" s="13">
        <v>1.7301038062283738</v>
      </c>
      <c r="Y30" s="22">
        <v>10</v>
      </c>
      <c r="Z30" s="23">
        <v>2</v>
      </c>
      <c r="AA30" s="23">
        <v>7</v>
      </c>
      <c r="AB30" s="24">
        <v>1</v>
      </c>
      <c r="AC30" s="25"/>
    </row>
    <row r="31" spans="2:29" s="21" customFormat="1" ht="13.75" customHeight="1">
      <c r="B31" s="38"/>
      <c r="C31" s="49" t="s">
        <v>14</v>
      </c>
      <c r="D31" s="50"/>
      <c r="E31" s="17">
        <v>10</v>
      </c>
      <c r="F31" s="13">
        <v>0.49554013875123887</v>
      </c>
      <c r="G31" s="17">
        <v>21</v>
      </c>
      <c r="H31" s="13">
        <v>0.98406747891283963</v>
      </c>
      <c r="I31" s="17">
        <v>18</v>
      </c>
      <c r="J31" s="13">
        <v>0.85714285714285721</v>
      </c>
      <c r="K31" s="17">
        <v>20</v>
      </c>
      <c r="L31" s="13">
        <v>1.0389610389610389</v>
      </c>
      <c r="M31" s="17">
        <v>16</v>
      </c>
      <c r="N31" s="13">
        <v>0.84611316763617128</v>
      </c>
      <c r="O31" s="17">
        <v>30</v>
      </c>
      <c r="P31" s="13">
        <v>1.8427518427518428</v>
      </c>
      <c r="Q31" s="17">
        <v>16</v>
      </c>
      <c r="R31" s="13">
        <v>1.1065006915629323</v>
      </c>
      <c r="S31" s="17">
        <v>22</v>
      </c>
      <c r="T31" s="13">
        <v>1.5850144092219021</v>
      </c>
      <c r="U31" s="17">
        <v>19</v>
      </c>
      <c r="V31" s="13">
        <v>1.4626635873749037</v>
      </c>
      <c r="W31" s="17">
        <v>19</v>
      </c>
      <c r="X31" s="13">
        <v>1.6435986159169549</v>
      </c>
      <c r="Y31" s="18">
        <v>3</v>
      </c>
      <c r="Z31" s="17">
        <v>0</v>
      </c>
      <c r="AA31" s="19">
        <v>16</v>
      </c>
      <c r="AB31" s="17">
        <v>0</v>
      </c>
    </row>
    <row r="32" spans="2:29" s="21" customFormat="1" ht="13.75" customHeight="1">
      <c r="B32" s="38"/>
      <c r="C32" s="38"/>
      <c r="D32" s="39" t="s">
        <v>25</v>
      </c>
      <c r="E32" s="17">
        <v>5</v>
      </c>
      <c r="F32" s="13">
        <v>0.24777006937561943</v>
      </c>
      <c r="G32" s="17">
        <v>11</v>
      </c>
      <c r="H32" s="13">
        <v>0.51546391752577314</v>
      </c>
      <c r="I32" s="17">
        <v>9</v>
      </c>
      <c r="J32" s="13">
        <v>0.4285714285714286</v>
      </c>
      <c r="K32" s="17">
        <v>7</v>
      </c>
      <c r="L32" s="13">
        <v>0.36363636363636365</v>
      </c>
      <c r="M32" s="17">
        <v>3</v>
      </c>
      <c r="N32" s="13">
        <v>0.15864621893178213</v>
      </c>
      <c r="O32" s="17">
        <v>17</v>
      </c>
      <c r="P32" s="13">
        <v>1.0442260442260443</v>
      </c>
      <c r="Q32" s="17">
        <v>8</v>
      </c>
      <c r="R32" s="13">
        <v>0.55325034578146615</v>
      </c>
      <c r="S32" s="17">
        <v>12</v>
      </c>
      <c r="T32" s="13">
        <v>0.86455331412103753</v>
      </c>
      <c r="U32" s="17">
        <v>8</v>
      </c>
      <c r="V32" s="13">
        <v>0.61585835257890686</v>
      </c>
      <c r="W32" s="17">
        <v>6</v>
      </c>
      <c r="X32" s="13">
        <v>0.51903114186851207</v>
      </c>
      <c r="Y32" s="30">
        <v>0</v>
      </c>
      <c r="Z32" s="17">
        <v>0</v>
      </c>
      <c r="AA32" s="19">
        <v>6</v>
      </c>
      <c r="AB32" s="29">
        <v>0</v>
      </c>
    </row>
    <row r="33" spans="2:30" s="21" customFormat="1" ht="13.75" customHeight="1">
      <c r="B33" s="38"/>
      <c r="C33" s="38"/>
      <c r="D33" s="39" t="s">
        <v>40</v>
      </c>
      <c r="E33" s="17">
        <v>5</v>
      </c>
      <c r="F33" s="13">
        <v>0.24777006937561943</v>
      </c>
      <c r="G33" s="17">
        <v>10</v>
      </c>
      <c r="H33" s="13">
        <v>0.46860356138706655</v>
      </c>
      <c r="I33" s="17">
        <v>9</v>
      </c>
      <c r="J33" s="13">
        <v>0.4285714285714286</v>
      </c>
      <c r="K33" s="17">
        <v>13</v>
      </c>
      <c r="L33" s="13">
        <v>0.67532467532467533</v>
      </c>
      <c r="M33" s="17">
        <v>13</v>
      </c>
      <c r="N33" s="13">
        <v>0.68746694870438918</v>
      </c>
      <c r="O33" s="17">
        <v>13</v>
      </c>
      <c r="P33" s="13">
        <v>0.79852579852579852</v>
      </c>
      <c r="Q33" s="17">
        <v>8</v>
      </c>
      <c r="R33" s="13">
        <v>0.55325034578146615</v>
      </c>
      <c r="S33" s="17">
        <v>10</v>
      </c>
      <c r="T33" s="13">
        <v>0.72046109510086453</v>
      </c>
      <c r="U33" s="17">
        <v>11</v>
      </c>
      <c r="V33" s="13">
        <v>0.84680523479599679</v>
      </c>
      <c r="W33" s="17">
        <v>13</v>
      </c>
      <c r="X33" s="13">
        <v>1.124567474048443</v>
      </c>
      <c r="Y33" s="18">
        <v>3</v>
      </c>
      <c r="Z33" s="19">
        <v>0</v>
      </c>
      <c r="AA33" s="19">
        <v>10</v>
      </c>
      <c r="AB33" s="17">
        <v>0</v>
      </c>
    </row>
    <row r="34" spans="2:30" s="21" customFormat="1" ht="13.75" customHeight="1">
      <c r="B34" s="40"/>
      <c r="C34" s="53" t="s">
        <v>26</v>
      </c>
      <c r="D34" s="50"/>
      <c r="E34" s="17">
        <v>4</v>
      </c>
      <c r="F34" s="13">
        <v>0.19821605550049554</v>
      </c>
      <c r="G34" s="17">
        <v>2</v>
      </c>
      <c r="H34" s="13">
        <v>9.3720712277413312E-2</v>
      </c>
      <c r="I34" s="17">
        <v>4</v>
      </c>
      <c r="J34" s="13">
        <v>0.19047619047619047</v>
      </c>
      <c r="K34" s="17">
        <v>1</v>
      </c>
      <c r="L34" s="13">
        <v>5.1948051948051951E-2</v>
      </c>
      <c r="M34" s="17">
        <v>3</v>
      </c>
      <c r="N34" s="13">
        <v>0.15864621893178213</v>
      </c>
      <c r="O34" s="17">
        <v>2</v>
      </c>
      <c r="P34" s="13">
        <v>0.12285012285012285</v>
      </c>
      <c r="Q34" s="17">
        <v>3</v>
      </c>
      <c r="R34" s="13">
        <v>0.2074688796680498</v>
      </c>
      <c r="S34" s="17">
        <v>2</v>
      </c>
      <c r="T34" s="13">
        <v>0.14409221902017291</v>
      </c>
      <c r="U34" s="17">
        <v>1</v>
      </c>
      <c r="V34" s="13">
        <v>7.6982294072363358E-2</v>
      </c>
      <c r="W34" s="17">
        <v>3</v>
      </c>
      <c r="X34" s="13">
        <v>0.25951557093425603</v>
      </c>
      <c r="Y34" s="18">
        <v>0</v>
      </c>
      <c r="Z34" s="17">
        <v>0</v>
      </c>
      <c r="AA34" s="19">
        <v>3</v>
      </c>
      <c r="AB34" s="29">
        <v>0</v>
      </c>
    </row>
    <row r="35" spans="2:30" s="21" customFormat="1" ht="13.75" customHeight="1">
      <c r="B35" s="41"/>
      <c r="C35" s="51" t="s">
        <v>15</v>
      </c>
      <c r="D35" s="52"/>
      <c r="E35" s="31">
        <v>6</v>
      </c>
      <c r="F35" s="32">
        <v>0.29732408325074333</v>
      </c>
      <c r="G35" s="31">
        <v>0</v>
      </c>
      <c r="H35" s="33"/>
      <c r="I35" s="31">
        <v>2</v>
      </c>
      <c r="J35" s="32">
        <f>I35/I6*100</f>
        <v>9.5238095238095233E-2</v>
      </c>
      <c r="K35" s="31">
        <v>3</v>
      </c>
      <c r="L35" s="32">
        <v>0.15584415584415584</v>
      </c>
      <c r="M35" s="31">
        <v>3</v>
      </c>
      <c r="N35" s="32">
        <v>0.15864621893178213</v>
      </c>
      <c r="O35" s="31">
        <v>9</v>
      </c>
      <c r="P35" s="32">
        <v>0.55282555282555279</v>
      </c>
      <c r="Q35" s="31">
        <v>1</v>
      </c>
      <c r="R35" s="32">
        <v>6.9156293222683268E-2</v>
      </c>
      <c r="S35" s="31">
        <v>1</v>
      </c>
      <c r="T35" s="32">
        <v>7.2046109510086456E-2</v>
      </c>
      <c r="U35" s="31">
        <v>1</v>
      </c>
      <c r="V35" s="32">
        <v>7.6982294072363358E-2</v>
      </c>
      <c r="W35" s="31">
        <v>1</v>
      </c>
      <c r="X35" s="32">
        <v>8.6505190311418692E-2</v>
      </c>
      <c r="Y35" s="33">
        <v>0</v>
      </c>
      <c r="Z35" s="34">
        <v>0</v>
      </c>
      <c r="AA35" s="34">
        <v>1</v>
      </c>
      <c r="AB35" s="35">
        <v>0</v>
      </c>
    </row>
    <row r="36" spans="2:30" s="42" customFormat="1" ht="11.55">
      <c r="B36" s="45" t="s">
        <v>31</v>
      </c>
      <c r="C36" s="45"/>
      <c r="D36" s="42" t="s">
        <v>35</v>
      </c>
      <c r="E36" s="43"/>
      <c r="F36" s="43"/>
      <c r="G36" s="44"/>
    </row>
    <row r="37" spans="2:30" s="42" customFormat="1" ht="11.55">
      <c r="B37" s="46" t="s">
        <v>32</v>
      </c>
      <c r="C37" s="45"/>
      <c r="D37" s="42" t="s">
        <v>34</v>
      </c>
      <c r="E37" s="44"/>
      <c r="G37" s="44"/>
    </row>
    <row r="38" spans="2:30" s="42" customFormat="1" ht="11.55">
      <c r="B38" s="45" t="s">
        <v>33</v>
      </c>
      <c r="C38" s="45"/>
      <c r="D38" s="42" t="s">
        <v>36</v>
      </c>
      <c r="E38" s="44"/>
      <c r="G38" s="44"/>
    </row>
    <row r="39" spans="2:30">
      <c r="E39" s="36"/>
      <c r="G39" s="36"/>
      <c r="Z39" s="37"/>
      <c r="AA39" s="37"/>
      <c r="AB39" s="37"/>
      <c r="AC39" s="37"/>
      <c r="AD39" s="37"/>
    </row>
    <row r="40" spans="2:30">
      <c r="E40" s="36"/>
      <c r="G40" s="36"/>
    </row>
    <row r="41" spans="2:30">
      <c r="E41" s="36"/>
      <c r="G41" s="36"/>
    </row>
    <row r="42" spans="2:30">
      <c r="E42" s="36"/>
      <c r="G42" s="37"/>
    </row>
    <row r="43" spans="2:30">
      <c r="E43" s="37"/>
    </row>
  </sheetData>
  <mergeCells count="24">
    <mergeCell ref="B2:V2"/>
    <mergeCell ref="S4:T5"/>
    <mergeCell ref="W4:AB4"/>
    <mergeCell ref="Q4:R5"/>
    <mergeCell ref="W5:X5"/>
    <mergeCell ref="B4:D5"/>
    <mergeCell ref="G4:H5"/>
    <mergeCell ref="I4:J5"/>
    <mergeCell ref="E4:F5"/>
    <mergeCell ref="K4:L5"/>
    <mergeCell ref="M4:N5"/>
    <mergeCell ref="O4:P5"/>
    <mergeCell ref="U4:V5"/>
    <mergeCell ref="B36:C36"/>
    <mergeCell ref="B37:C37"/>
    <mergeCell ref="B38:C38"/>
    <mergeCell ref="B6:D6"/>
    <mergeCell ref="C7:D7"/>
    <mergeCell ref="C19:D19"/>
    <mergeCell ref="C35:D35"/>
    <mergeCell ref="C23:D23"/>
    <mergeCell ref="C26:D26"/>
    <mergeCell ref="C31:D31"/>
    <mergeCell ref="C34:D34"/>
  </mergeCells>
  <phoneticPr fontId="3"/>
  <pageMargins left="0.59055118110236227" right="0.19685039370078741" top="0.98425196850393704" bottom="0.98425196850393704" header="0.51181102362204722" footer="0.51181102362204722"/>
  <pageSetup paperSize="9" scale="66" orientation="landscape" r:id="rId1"/>
  <headerFooter alignWithMargins="0">
    <oddHeader>&amp;L&amp;D &amp;T&amp;R&amp;A</oddHeader>
  </headerFooter>
  <ignoredErrors>
    <ignoredError sqref="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2013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保護観察国籍別人員</dc:title>
  <dc:creator>jyoho-2</dc:creator>
  <cp:lastModifiedBy>jyoho-2</cp:lastModifiedBy>
  <cp:lastPrinted>2015-10-26T07:52:12Z</cp:lastPrinted>
  <dcterms:created xsi:type="dcterms:W3CDTF">1996-06-06T10:44:29Z</dcterms:created>
  <dcterms:modified xsi:type="dcterms:W3CDTF">2015-11-11T04:33:06Z</dcterms:modified>
</cp:coreProperties>
</file>