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Link data" sheetId="1" r:id="rId1"/>
  </sheets>
  <definedNames>
    <definedName name="_xlnm.Print_Area" localSheetId="0">'Link data'!$A$1:$O$35</definedName>
  </definedNames>
  <calcPr fullCalcOnLoad="1"/>
</workbook>
</file>

<file path=xl/sharedStrings.xml><?xml version="1.0" encoding="utf-8"?>
<sst xmlns="http://schemas.openxmlformats.org/spreadsheetml/2006/main" count="21" uniqueCount="21">
  <si>
    <t>(1991-2012)</t>
  </si>
  <si>
    <t>Year</t>
  </si>
  <si>
    <t>Total</t>
  </si>
  <si>
    <t>Suspension of prosecution</t>
  </si>
  <si>
    <t>Insufficiency of evidence</t>
  </si>
  <si>
    <t>Withdrawal of complaint, etc.</t>
  </si>
  <si>
    <t>Insanity</t>
  </si>
  <si>
    <t>Others</t>
  </si>
  <si>
    <t>Note: 1.</t>
  </si>
  <si>
    <t xml:space="preserve">Limited to non-traffic penal code offenses and special act offenses excluding violations of road traffic related acts.  </t>
  </si>
  <si>
    <t>2.</t>
  </si>
  <si>
    <t xml:space="preserve">“Insufficient evidence” includes lack of evidence. </t>
  </si>
  <si>
    <t>3.</t>
  </si>
  <si>
    <t>4.</t>
  </si>
  <si>
    <t>5.</t>
  </si>
  <si>
    <t>The figures in parentheses indicate the proportion.</t>
  </si>
  <si>
    <t>Source:</t>
  </si>
  <si>
    <t xml:space="preserve">Annual Report of Statistics on Prosecution </t>
  </si>
  <si>
    <t xml:space="preserve">“Withdrawal of complaint, etc.” refers to lack, invalidity or withdrawal of a complaint/accusation/
request of punishment for offenses which requires a complaint as the precondition for prosecution. </t>
  </si>
  <si>
    <t xml:space="preserve">“Others” includes expiration of the statute of limitations, death of suspects, etc. </t>
  </si>
  <si>
    <t>Table 2-2-2-3  Number of persons not prosecuted by reason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</si>
</sst>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#,##0.00_);[Red]\(#,##0.00\)"/>
    <numFmt numFmtId="180" formatCode="#,##0.0;[Red]\-#,##0.0"/>
    <numFmt numFmtId="181" formatCode="0_);[Red]\(0\)"/>
    <numFmt numFmtId="182" formatCode="0_ "/>
    <numFmt numFmtId="183" formatCode="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/>
    </xf>
    <xf numFmtId="41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3" fontId="7" fillId="0" borderId="16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183" fontId="7" fillId="0" borderId="10" xfId="0" applyNumberFormat="1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8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9" fillId="0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18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83" fontId="9" fillId="0" borderId="20" xfId="0" applyNumberFormat="1" applyFont="1" applyFill="1" applyBorder="1" applyAlignment="1">
      <alignment vertical="center"/>
    </xf>
    <xf numFmtId="18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183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3" width="3.125" style="2" customWidth="1"/>
    <col min="4" max="4" width="10.625" style="2" customWidth="1"/>
    <col min="5" max="5" width="7.625" style="2" customWidth="1"/>
    <col min="6" max="6" width="7.00390625" style="2" customWidth="1"/>
    <col min="7" max="7" width="7.625" style="2" customWidth="1"/>
    <col min="8" max="8" width="7.00390625" style="2" customWidth="1"/>
    <col min="9" max="9" width="7.125" style="2" customWidth="1"/>
    <col min="10" max="10" width="7.00390625" style="2" customWidth="1"/>
    <col min="11" max="11" width="6.625" style="2" customWidth="1"/>
    <col min="12" max="12" width="7.00390625" style="2" customWidth="1"/>
    <col min="13" max="13" width="7.125" style="2" customWidth="1"/>
    <col min="14" max="14" width="7.00390625" style="2" customWidth="1"/>
    <col min="15" max="15" width="3.75390625" style="2" customWidth="1"/>
    <col min="16" max="16" width="10.25390625" style="2" bestFit="1" customWidth="1"/>
    <col min="17" max="16384" width="9.00390625" style="2" customWidth="1"/>
  </cols>
  <sheetData>
    <row r="1" ht="15" customHeight="1"/>
    <row r="2" spans="2:15" s="4" customFormat="1" ht="15" customHeight="1">
      <c r="B2" s="53" t="s">
        <v>20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</row>
    <row r="3" spans="2:15" s="4" customFormat="1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s="4" customFormat="1" ht="13.5" thickBot="1">
      <c r="B4" s="3"/>
      <c r="C4" s="3"/>
      <c r="D4" s="3"/>
      <c r="E4" s="3"/>
      <c r="F4" s="3"/>
      <c r="G4" s="3"/>
      <c r="H4" s="3"/>
      <c r="I4" s="3"/>
      <c r="J4" s="3"/>
      <c r="K4" s="54" t="s">
        <v>0</v>
      </c>
      <c r="L4" s="54"/>
      <c r="M4" s="54"/>
      <c r="N4" s="54"/>
      <c r="O4" s="41"/>
    </row>
    <row r="5" spans="2:16" s="4" customFormat="1" ht="13.5" thickTop="1">
      <c r="B5" s="64" t="s">
        <v>1</v>
      </c>
      <c r="C5" s="65"/>
      <c r="D5" s="8"/>
      <c r="E5" s="55" t="s">
        <v>3</v>
      </c>
      <c r="F5" s="56"/>
      <c r="G5" s="55" t="s">
        <v>4</v>
      </c>
      <c r="H5" s="56"/>
      <c r="I5" s="55" t="s">
        <v>5</v>
      </c>
      <c r="J5" s="56"/>
      <c r="K5" s="55" t="s">
        <v>6</v>
      </c>
      <c r="L5" s="56"/>
      <c r="M5" s="55" t="s">
        <v>7</v>
      </c>
      <c r="N5" s="61"/>
      <c r="O5" s="42"/>
      <c r="P5" s="6"/>
    </row>
    <row r="6" spans="2:16" s="4" customFormat="1" ht="13.5" customHeight="1">
      <c r="B6" s="66"/>
      <c r="C6" s="67"/>
      <c r="D6" s="5" t="s">
        <v>2</v>
      </c>
      <c r="E6" s="57"/>
      <c r="F6" s="58"/>
      <c r="G6" s="57"/>
      <c r="H6" s="58"/>
      <c r="I6" s="57"/>
      <c r="J6" s="58"/>
      <c r="K6" s="57"/>
      <c r="L6" s="58"/>
      <c r="M6" s="57"/>
      <c r="N6" s="62"/>
      <c r="O6" s="9"/>
      <c r="P6" s="6"/>
    </row>
    <row r="7" spans="2:16" s="4" customFormat="1" ht="12.75">
      <c r="B7" s="68"/>
      <c r="C7" s="69"/>
      <c r="D7" s="10"/>
      <c r="E7" s="59"/>
      <c r="F7" s="60"/>
      <c r="G7" s="59"/>
      <c r="H7" s="60"/>
      <c r="I7" s="59"/>
      <c r="J7" s="60"/>
      <c r="K7" s="59"/>
      <c r="L7" s="60"/>
      <c r="M7" s="59"/>
      <c r="N7" s="63"/>
      <c r="O7" s="42"/>
      <c r="P7" s="6"/>
    </row>
    <row r="8" spans="2:16" s="4" customFormat="1" ht="13.5" customHeight="1">
      <c r="B8" s="51">
        <v>1991</v>
      </c>
      <c r="C8" s="52"/>
      <c r="D8" s="11">
        <v>74012</v>
      </c>
      <c r="E8" s="12">
        <v>58250</v>
      </c>
      <c r="F8" s="13">
        <f aca="true" t="shared" si="0" ref="F8:F20">E8/$D8%</f>
        <v>78.703453494028</v>
      </c>
      <c r="G8" s="14">
        <v>10658</v>
      </c>
      <c r="H8" s="13">
        <f aca="true" t="shared" si="1" ref="H8:H20">G8/$D8%</f>
        <v>14.40036750797168</v>
      </c>
      <c r="I8" s="14">
        <v>1826</v>
      </c>
      <c r="J8" s="13">
        <f aca="true" t="shared" si="2" ref="J8:J20">I8/$D8%</f>
        <v>2.4671674863535644</v>
      </c>
      <c r="K8" s="15">
        <v>430</v>
      </c>
      <c r="L8" s="13">
        <f aca="true" t="shared" si="3" ref="L8:L20">K8/$D8%</f>
        <v>0.5809868669945414</v>
      </c>
      <c r="M8" s="12">
        <v>2848</v>
      </c>
      <c r="N8" s="16">
        <f aca="true" t="shared" si="4" ref="N8:N20">M8/$D8%</f>
        <v>3.8480246446522184</v>
      </c>
      <c r="O8" s="22"/>
      <c r="P8" s="6"/>
    </row>
    <row r="9" spans="2:15" s="4" customFormat="1" ht="12.75">
      <c r="B9" s="45">
        <v>1992</v>
      </c>
      <c r="C9" s="46"/>
      <c r="D9" s="17">
        <v>71404</v>
      </c>
      <c r="E9" s="18">
        <v>56531</v>
      </c>
      <c r="F9" s="19">
        <f t="shared" si="0"/>
        <v>79.17063469833623</v>
      </c>
      <c r="G9" s="20">
        <v>10161</v>
      </c>
      <c r="H9" s="19">
        <f t="shared" si="1"/>
        <v>14.230295221556217</v>
      </c>
      <c r="I9" s="20">
        <v>1746</v>
      </c>
      <c r="J9" s="19">
        <f t="shared" si="2"/>
        <v>2.4452411629600586</v>
      </c>
      <c r="K9" s="21">
        <v>404</v>
      </c>
      <c r="L9" s="19">
        <f t="shared" si="3"/>
        <v>0.5657946333538738</v>
      </c>
      <c r="M9" s="18">
        <f aca="true" t="shared" si="5" ref="M9:M27">D9-E9-G9-I9-K9</f>
        <v>2562</v>
      </c>
      <c r="N9" s="22">
        <f t="shared" si="4"/>
        <v>3.588034283793625</v>
      </c>
      <c r="O9" s="22"/>
    </row>
    <row r="10" spans="2:15" s="4" customFormat="1" ht="12.75">
      <c r="B10" s="45">
        <v>1993</v>
      </c>
      <c r="C10" s="46"/>
      <c r="D10" s="17">
        <v>79755</v>
      </c>
      <c r="E10" s="18">
        <v>63082</v>
      </c>
      <c r="F10" s="19">
        <f t="shared" si="0"/>
        <v>79.09472760328507</v>
      </c>
      <c r="G10" s="20">
        <v>11631</v>
      </c>
      <c r="H10" s="19">
        <f t="shared" si="1"/>
        <v>14.583411698326124</v>
      </c>
      <c r="I10" s="20">
        <v>1854</v>
      </c>
      <c r="J10" s="19">
        <f t="shared" si="2"/>
        <v>2.3246191461350385</v>
      </c>
      <c r="K10" s="21">
        <v>494</v>
      </c>
      <c r="L10" s="19">
        <f t="shared" si="3"/>
        <v>0.619396903015485</v>
      </c>
      <c r="M10" s="18">
        <f t="shared" si="5"/>
        <v>2694</v>
      </c>
      <c r="N10" s="22">
        <f t="shared" si="4"/>
        <v>3.3778446492382925</v>
      </c>
      <c r="O10" s="22"/>
    </row>
    <row r="11" spans="2:15" s="4" customFormat="1" ht="12.75">
      <c r="B11" s="45">
        <v>1994</v>
      </c>
      <c r="C11" s="46"/>
      <c r="D11" s="17">
        <v>77302</v>
      </c>
      <c r="E11" s="18">
        <v>60523</v>
      </c>
      <c r="F11" s="19">
        <f t="shared" si="0"/>
        <v>78.29422265918087</v>
      </c>
      <c r="G11" s="18">
        <v>11787</v>
      </c>
      <c r="H11" s="19">
        <f t="shared" si="1"/>
        <v>15.24798840909679</v>
      </c>
      <c r="I11" s="18">
        <v>1921</v>
      </c>
      <c r="J11" s="19">
        <f t="shared" si="2"/>
        <v>2.485058601329849</v>
      </c>
      <c r="K11" s="18">
        <v>436</v>
      </c>
      <c r="L11" s="19">
        <f t="shared" si="3"/>
        <v>0.564021629453313</v>
      </c>
      <c r="M11" s="18">
        <f t="shared" si="5"/>
        <v>2635</v>
      </c>
      <c r="N11" s="22">
        <f t="shared" si="4"/>
        <v>3.4087087009391737</v>
      </c>
      <c r="O11" s="22"/>
    </row>
    <row r="12" spans="2:15" s="4" customFormat="1" ht="12.75">
      <c r="B12" s="45">
        <v>1995</v>
      </c>
      <c r="C12" s="46"/>
      <c r="D12" s="17">
        <v>78862</v>
      </c>
      <c r="E12" s="18">
        <v>62041</v>
      </c>
      <c r="F12" s="19">
        <f t="shared" si="0"/>
        <v>78.670335522812</v>
      </c>
      <c r="G12" s="18">
        <v>11329</v>
      </c>
      <c r="H12" s="19">
        <f t="shared" si="1"/>
        <v>14.365600669523978</v>
      </c>
      <c r="I12" s="18">
        <v>2164</v>
      </c>
      <c r="J12" s="19">
        <f t="shared" si="2"/>
        <v>2.744033881971038</v>
      </c>
      <c r="K12" s="18">
        <v>457</v>
      </c>
      <c r="L12" s="19">
        <f t="shared" si="3"/>
        <v>0.5794932920798357</v>
      </c>
      <c r="M12" s="18">
        <f t="shared" si="5"/>
        <v>2871</v>
      </c>
      <c r="N12" s="22">
        <f t="shared" si="4"/>
        <v>3.640536633613147</v>
      </c>
      <c r="O12" s="22"/>
    </row>
    <row r="13" spans="2:15" s="4" customFormat="1" ht="12.75">
      <c r="B13" s="45">
        <v>1996</v>
      </c>
      <c r="C13" s="46"/>
      <c r="D13" s="17">
        <v>73254</v>
      </c>
      <c r="E13" s="18">
        <v>57608</v>
      </c>
      <c r="F13" s="19">
        <f t="shared" si="0"/>
        <v>78.64143937532423</v>
      </c>
      <c r="G13" s="18">
        <v>10510</v>
      </c>
      <c r="H13" s="19">
        <f t="shared" si="1"/>
        <v>14.3473393944358</v>
      </c>
      <c r="I13" s="18">
        <v>1859</v>
      </c>
      <c r="J13" s="19">
        <f t="shared" si="2"/>
        <v>2.537745379091927</v>
      </c>
      <c r="K13" s="18">
        <v>446</v>
      </c>
      <c r="L13" s="19">
        <f t="shared" si="3"/>
        <v>0.6088404728752014</v>
      </c>
      <c r="M13" s="18">
        <f t="shared" si="5"/>
        <v>2831</v>
      </c>
      <c r="N13" s="22">
        <f t="shared" si="4"/>
        <v>3.864635378272859</v>
      </c>
      <c r="O13" s="22"/>
    </row>
    <row r="14" spans="2:15" s="4" customFormat="1" ht="12.75">
      <c r="B14" s="45">
        <v>1997</v>
      </c>
      <c r="C14" s="46"/>
      <c r="D14" s="17">
        <v>71626</v>
      </c>
      <c r="E14" s="18">
        <v>55987</v>
      </c>
      <c r="F14" s="19">
        <f t="shared" si="0"/>
        <v>78.1657498673666</v>
      </c>
      <c r="G14" s="18">
        <v>10326</v>
      </c>
      <c r="H14" s="19">
        <f t="shared" si="1"/>
        <v>14.416552648479602</v>
      </c>
      <c r="I14" s="18">
        <v>1935</v>
      </c>
      <c r="J14" s="19">
        <f t="shared" si="2"/>
        <v>2.7015329628905707</v>
      </c>
      <c r="K14" s="18">
        <v>413</v>
      </c>
      <c r="L14" s="19">
        <f t="shared" si="3"/>
        <v>0.5766062602965404</v>
      </c>
      <c r="M14" s="18">
        <f t="shared" si="5"/>
        <v>2965</v>
      </c>
      <c r="N14" s="22">
        <f t="shared" si="4"/>
        <v>4.139558260966688</v>
      </c>
      <c r="O14" s="22"/>
    </row>
    <row r="15" spans="2:15" s="4" customFormat="1" ht="12.75">
      <c r="B15" s="45">
        <v>1998</v>
      </c>
      <c r="C15" s="46"/>
      <c r="D15" s="17">
        <v>71714</v>
      </c>
      <c r="E15" s="18">
        <v>55359</v>
      </c>
      <c r="F15" s="19">
        <f t="shared" si="0"/>
        <v>77.19413224753883</v>
      </c>
      <c r="G15" s="18">
        <v>11267</v>
      </c>
      <c r="H15" s="19">
        <f t="shared" si="1"/>
        <v>15.71101876899908</v>
      </c>
      <c r="I15" s="18">
        <v>1870</v>
      </c>
      <c r="J15" s="19">
        <f t="shared" si="2"/>
        <v>2.607580109880916</v>
      </c>
      <c r="K15" s="18">
        <v>383</v>
      </c>
      <c r="L15" s="19">
        <f t="shared" si="3"/>
        <v>0.5340658727724015</v>
      </c>
      <c r="M15" s="18">
        <f t="shared" si="5"/>
        <v>2835</v>
      </c>
      <c r="N15" s="22">
        <f t="shared" si="4"/>
        <v>3.9532030008087684</v>
      </c>
      <c r="O15" s="22"/>
    </row>
    <row r="16" spans="2:15" s="4" customFormat="1" ht="12.75">
      <c r="B16" s="45">
        <v>1999</v>
      </c>
      <c r="C16" s="46"/>
      <c r="D16" s="17">
        <v>74337</v>
      </c>
      <c r="E16" s="18">
        <v>57370</v>
      </c>
      <c r="F16" s="19">
        <f t="shared" si="0"/>
        <v>77.17556533085812</v>
      </c>
      <c r="G16" s="18">
        <v>12118</v>
      </c>
      <c r="H16" s="19">
        <f t="shared" si="1"/>
        <v>16.30143804565694</v>
      </c>
      <c r="I16" s="18">
        <v>1906</v>
      </c>
      <c r="J16" s="19">
        <f t="shared" si="2"/>
        <v>2.563999085246916</v>
      </c>
      <c r="K16" s="18">
        <v>415</v>
      </c>
      <c r="L16" s="19">
        <f t="shared" si="3"/>
        <v>0.5582684262211282</v>
      </c>
      <c r="M16" s="18">
        <f t="shared" si="5"/>
        <v>2528</v>
      </c>
      <c r="N16" s="22">
        <f t="shared" si="4"/>
        <v>3.400729112016896</v>
      </c>
      <c r="O16" s="22"/>
    </row>
    <row r="17" spans="2:15" s="4" customFormat="1" ht="12.75">
      <c r="B17" s="45">
        <v>2000</v>
      </c>
      <c r="C17" s="46"/>
      <c r="D17" s="17">
        <v>85908</v>
      </c>
      <c r="E17" s="18">
        <v>63092</v>
      </c>
      <c r="F17" s="19">
        <f t="shared" si="0"/>
        <v>73.44135586906923</v>
      </c>
      <c r="G17" s="18">
        <v>15259</v>
      </c>
      <c r="H17" s="19">
        <f t="shared" si="1"/>
        <v>17.76202449131629</v>
      </c>
      <c r="I17" s="18">
        <v>2649</v>
      </c>
      <c r="J17" s="19">
        <f t="shared" si="2"/>
        <v>3.0835312194440565</v>
      </c>
      <c r="K17" s="18">
        <v>480</v>
      </c>
      <c r="L17" s="19">
        <f t="shared" si="3"/>
        <v>0.5587372538063975</v>
      </c>
      <c r="M17" s="18">
        <f t="shared" si="5"/>
        <v>4428</v>
      </c>
      <c r="N17" s="22">
        <f t="shared" si="4"/>
        <v>5.154351166364017</v>
      </c>
      <c r="O17" s="22"/>
    </row>
    <row r="18" spans="2:15" s="4" customFormat="1" ht="12.75">
      <c r="B18" s="45">
        <v>2001</v>
      </c>
      <c r="C18" s="46"/>
      <c r="D18" s="17">
        <v>94286</v>
      </c>
      <c r="E18" s="18">
        <v>67709</v>
      </c>
      <c r="F18" s="19">
        <f t="shared" si="0"/>
        <v>71.81235814436926</v>
      </c>
      <c r="G18" s="18">
        <v>18970</v>
      </c>
      <c r="H18" s="19">
        <f t="shared" si="1"/>
        <v>20.119636001103025</v>
      </c>
      <c r="I18" s="18">
        <v>2985</v>
      </c>
      <c r="J18" s="19">
        <f t="shared" si="2"/>
        <v>3.1658994972742507</v>
      </c>
      <c r="K18" s="18">
        <v>400</v>
      </c>
      <c r="L18" s="19">
        <f t="shared" si="3"/>
        <v>0.42424113866321617</v>
      </c>
      <c r="M18" s="18">
        <f t="shared" si="5"/>
        <v>4222</v>
      </c>
      <c r="N18" s="22">
        <f t="shared" si="4"/>
        <v>4.477865218590247</v>
      </c>
      <c r="O18" s="22"/>
    </row>
    <row r="19" spans="2:15" s="4" customFormat="1" ht="13.5" customHeight="1">
      <c r="B19" s="45">
        <v>2002</v>
      </c>
      <c r="C19" s="46"/>
      <c r="D19" s="17">
        <v>104821</v>
      </c>
      <c r="E19" s="18">
        <v>75872</v>
      </c>
      <c r="F19" s="19">
        <f t="shared" si="0"/>
        <v>72.38244244950916</v>
      </c>
      <c r="G19" s="18">
        <v>20069</v>
      </c>
      <c r="H19" s="19">
        <f t="shared" si="1"/>
        <v>19.145972658150562</v>
      </c>
      <c r="I19" s="18">
        <v>3484</v>
      </c>
      <c r="J19" s="19">
        <f t="shared" si="2"/>
        <v>3.3237614600127836</v>
      </c>
      <c r="K19" s="18">
        <v>428</v>
      </c>
      <c r="L19" s="19">
        <f t="shared" si="3"/>
        <v>0.4083151276938781</v>
      </c>
      <c r="M19" s="18">
        <f t="shared" si="5"/>
        <v>4968</v>
      </c>
      <c r="N19" s="22">
        <f t="shared" si="4"/>
        <v>4.739508304633613</v>
      </c>
      <c r="O19" s="22"/>
    </row>
    <row r="20" spans="2:15" s="6" customFormat="1" ht="13.5" customHeight="1">
      <c r="B20" s="45">
        <v>2003</v>
      </c>
      <c r="C20" s="46"/>
      <c r="D20" s="17">
        <v>121641</v>
      </c>
      <c r="E20" s="18">
        <v>88560</v>
      </c>
      <c r="F20" s="19">
        <f t="shared" si="0"/>
        <v>72.80439983229338</v>
      </c>
      <c r="G20" s="18">
        <v>22865</v>
      </c>
      <c r="H20" s="19">
        <f t="shared" si="1"/>
        <v>18.797116103945214</v>
      </c>
      <c r="I20" s="18">
        <v>4299</v>
      </c>
      <c r="J20" s="19">
        <f t="shared" si="2"/>
        <v>3.534170222211261</v>
      </c>
      <c r="K20" s="18">
        <v>400</v>
      </c>
      <c r="L20" s="19">
        <f t="shared" si="3"/>
        <v>0.3288364942741345</v>
      </c>
      <c r="M20" s="18">
        <f t="shared" si="5"/>
        <v>5517</v>
      </c>
      <c r="N20" s="22">
        <f t="shared" si="4"/>
        <v>4.535477347276</v>
      </c>
      <c r="O20" s="22"/>
    </row>
    <row r="21" spans="2:15" s="6" customFormat="1" ht="13.5" customHeight="1">
      <c r="B21" s="45">
        <v>2004</v>
      </c>
      <c r="C21" s="46"/>
      <c r="D21" s="17">
        <v>144674</v>
      </c>
      <c r="E21" s="18">
        <v>101953</v>
      </c>
      <c r="F21" s="19">
        <f aca="true" t="shared" si="6" ref="F21:F26">E21/$D21%</f>
        <v>70.47085170797794</v>
      </c>
      <c r="G21" s="18">
        <v>31000</v>
      </c>
      <c r="H21" s="19">
        <f aca="true" t="shared" si="7" ref="H21:H29">G21/$D21%</f>
        <v>21.42748524268355</v>
      </c>
      <c r="I21" s="18">
        <v>4927</v>
      </c>
      <c r="J21" s="19">
        <f aca="true" t="shared" si="8" ref="J21:J29">I21/$D21%</f>
        <v>3.4055877351839308</v>
      </c>
      <c r="K21" s="18">
        <v>374</v>
      </c>
      <c r="L21" s="19">
        <f aca="true" t="shared" si="9" ref="L21:L29">K21/$D21%</f>
        <v>0.25851224131495637</v>
      </c>
      <c r="M21" s="18">
        <f t="shared" si="5"/>
        <v>6420</v>
      </c>
      <c r="N21" s="22">
        <f aca="true" t="shared" si="10" ref="N21:N29">M21/$D21%</f>
        <v>4.437563072839626</v>
      </c>
      <c r="O21" s="22"/>
    </row>
    <row r="22" spans="2:15" s="6" customFormat="1" ht="13.5" customHeight="1">
      <c r="B22" s="45">
        <v>2005</v>
      </c>
      <c r="C22" s="46"/>
      <c r="D22" s="17">
        <v>162350</v>
      </c>
      <c r="E22" s="18">
        <v>110319</v>
      </c>
      <c r="F22" s="19">
        <f t="shared" si="6"/>
        <v>67.95133969818293</v>
      </c>
      <c r="G22" s="18">
        <v>39008</v>
      </c>
      <c r="H22" s="19">
        <f t="shared" si="7"/>
        <v>24.027101940252543</v>
      </c>
      <c r="I22" s="18">
        <v>5980</v>
      </c>
      <c r="J22" s="19">
        <f t="shared" si="8"/>
        <v>3.683400061595319</v>
      </c>
      <c r="K22" s="18">
        <v>439</v>
      </c>
      <c r="L22" s="19">
        <f t="shared" si="9"/>
        <v>0.2704034493378503</v>
      </c>
      <c r="M22" s="18">
        <f t="shared" si="5"/>
        <v>6604</v>
      </c>
      <c r="N22" s="22">
        <f t="shared" si="10"/>
        <v>4.067754850631352</v>
      </c>
      <c r="O22" s="22"/>
    </row>
    <row r="23" spans="2:15" s="6" customFormat="1" ht="13.5" customHeight="1">
      <c r="B23" s="45">
        <v>2006</v>
      </c>
      <c r="C23" s="46"/>
      <c r="D23" s="23">
        <v>185375</v>
      </c>
      <c r="E23" s="24">
        <v>112973</v>
      </c>
      <c r="F23" s="25">
        <f t="shared" si="6"/>
        <v>60.94295347269049</v>
      </c>
      <c r="G23" s="24">
        <v>56432</v>
      </c>
      <c r="H23" s="25">
        <f t="shared" si="7"/>
        <v>30.442076871207014</v>
      </c>
      <c r="I23" s="24">
        <v>6968</v>
      </c>
      <c r="J23" s="25">
        <f t="shared" si="8"/>
        <v>3.7588671611598112</v>
      </c>
      <c r="K23" s="24">
        <v>540</v>
      </c>
      <c r="L23" s="25">
        <f t="shared" si="9"/>
        <v>0.29130141604855025</v>
      </c>
      <c r="M23" s="18">
        <f t="shared" si="5"/>
        <v>8462</v>
      </c>
      <c r="N23" s="26">
        <f t="shared" si="10"/>
        <v>4.564801078894133</v>
      </c>
      <c r="O23" s="26"/>
    </row>
    <row r="24" spans="2:15" s="6" customFormat="1" ht="13.5" customHeight="1">
      <c r="B24" s="45">
        <v>2007</v>
      </c>
      <c r="C24" s="46"/>
      <c r="D24" s="23">
        <v>179675</v>
      </c>
      <c r="E24" s="24">
        <v>113206</v>
      </c>
      <c r="F24" s="25">
        <f t="shared" si="6"/>
        <v>63.00598302490608</v>
      </c>
      <c r="G24" s="24">
        <v>48590</v>
      </c>
      <c r="H24" s="25">
        <f t="shared" si="7"/>
        <v>27.043272575483513</v>
      </c>
      <c r="I24" s="24">
        <v>7182</v>
      </c>
      <c r="J24" s="25">
        <f t="shared" si="8"/>
        <v>3.997217197718102</v>
      </c>
      <c r="K24" s="24">
        <v>544</v>
      </c>
      <c r="L24" s="25">
        <f t="shared" si="9"/>
        <v>0.30276888827048837</v>
      </c>
      <c r="M24" s="18">
        <f t="shared" si="5"/>
        <v>10153</v>
      </c>
      <c r="N24" s="26">
        <f t="shared" si="10"/>
        <v>5.650758313621817</v>
      </c>
      <c r="O24" s="26"/>
    </row>
    <row r="25" spans="2:15" s="6" customFormat="1" ht="13.5" customHeight="1">
      <c r="B25" s="45">
        <v>2008</v>
      </c>
      <c r="C25" s="46"/>
      <c r="D25" s="23">
        <v>169906</v>
      </c>
      <c r="E25" s="24">
        <v>112577</v>
      </c>
      <c r="F25" s="25">
        <f>E25/$D25%</f>
        <v>66.2584017044719</v>
      </c>
      <c r="G25" s="24">
        <v>39741</v>
      </c>
      <c r="H25" s="25">
        <f t="shared" si="7"/>
        <v>23.38999211328617</v>
      </c>
      <c r="I25" s="24">
        <v>7465</v>
      </c>
      <c r="J25" s="25">
        <f t="shared" si="8"/>
        <v>4.393605876190364</v>
      </c>
      <c r="K25" s="24">
        <v>520</v>
      </c>
      <c r="L25" s="25">
        <f t="shared" si="9"/>
        <v>0.3060515814626911</v>
      </c>
      <c r="M25" s="18">
        <f t="shared" si="5"/>
        <v>9603</v>
      </c>
      <c r="N25" s="26">
        <f t="shared" si="10"/>
        <v>5.65194872458889</v>
      </c>
      <c r="O25" s="26"/>
    </row>
    <row r="26" spans="2:15" s="6" customFormat="1" ht="13.5" customHeight="1">
      <c r="B26" s="45">
        <v>2009</v>
      </c>
      <c r="C26" s="46"/>
      <c r="D26" s="27">
        <v>171813</v>
      </c>
      <c r="E26" s="28">
        <v>116062</v>
      </c>
      <c r="F26" s="25">
        <f t="shared" si="6"/>
        <v>67.55134943223155</v>
      </c>
      <c r="G26" s="28">
        <v>40589</v>
      </c>
      <c r="H26" s="25">
        <f t="shared" si="7"/>
        <v>23.623939981258694</v>
      </c>
      <c r="I26" s="28">
        <v>8052</v>
      </c>
      <c r="J26" s="25">
        <f t="shared" si="8"/>
        <v>4.686490544952942</v>
      </c>
      <c r="K26" s="28">
        <v>464</v>
      </c>
      <c r="L26" s="25">
        <f t="shared" si="9"/>
        <v>0.27006105475138664</v>
      </c>
      <c r="M26" s="18">
        <f t="shared" si="5"/>
        <v>6646</v>
      </c>
      <c r="N26" s="26">
        <f t="shared" si="10"/>
        <v>3.868158986805422</v>
      </c>
      <c r="O26" s="26"/>
    </row>
    <row r="27" spans="2:15" s="6" customFormat="1" ht="13.5" customHeight="1">
      <c r="B27" s="45">
        <v>2010</v>
      </c>
      <c r="C27" s="46"/>
      <c r="D27" s="27">
        <v>168837</v>
      </c>
      <c r="E27" s="28">
        <v>114978</v>
      </c>
      <c r="F27" s="25">
        <v>68.10000177686172</v>
      </c>
      <c r="G27" s="28">
        <v>38444</v>
      </c>
      <c r="H27" s="25">
        <v>22.769890486090137</v>
      </c>
      <c r="I27" s="28">
        <v>7742</v>
      </c>
      <c r="J27" s="25">
        <v>4.585487778152894</v>
      </c>
      <c r="K27" s="28">
        <v>523</v>
      </c>
      <c r="L27" s="25">
        <v>0.3097662242281017</v>
      </c>
      <c r="M27" s="18">
        <f t="shared" si="5"/>
        <v>7150</v>
      </c>
      <c r="N27" s="26">
        <v>4.234853734667165</v>
      </c>
      <c r="O27" s="26"/>
    </row>
    <row r="28" spans="2:17" s="6" customFormat="1" ht="13.5" customHeight="1">
      <c r="B28" s="45">
        <v>2011</v>
      </c>
      <c r="C28" s="46"/>
      <c r="D28" s="27">
        <v>160152</v>
      </c>
      <c r="E28" s="28">
        <v>109746</v>
      </c>
      <c r="F28" s="25">
        <f>E28/$D28%</f>
        <v>68.52615015735051</v>
      </c>
      <c r="G28" s="28">
        <v>36000</v>
      </c>
      <c r="H28" s="25">
        <f t="shared" si="7"/>
        <v>22.478645286977372</v>
      </c>
      <c r="I28" s="28">
        <v>7305</v>
      </c>
      <c r="J28" s="25">
        <f t="shared" si="8"/>
        <v>4.561291772815825</v>
      </c>
      <c r="K28" s="28">
        <v>633</v>
      </c>
      <c r="L28" s="25">
        <f t="shared" si="9"/>
        <v>0.39524951296268546</v>
      </c>
      <c r="M28" s="24">
        <v>6468</v>
      </c>
      <c r="N28" s="26">
        <f t="shared" si="10"/>
        <v>4.038663269893601</v>
      </c>
      <c r="O28" s="26"/>
      <c r="P28" s="29"/>
      <c r="Q28" s="30"/>
    </row>
    <row r="29" spans="2:17" s="38" customFormat="1" ht="13.5" customHeight="1">
      <c r="B29" s="47">
        <v>2012</v>
      </c>
      <c r="C29" s="48"/>
      <c r="D29" s="31">
        <v>164210</v>
      </c>
      <c r="E29" s="32">
        <v>112703</v>
      </c>
      <c r="F29" s="33">
        <f>E29/$D29%</f>
        <v>68.63345715851653</v>
      </c>
      <c r="G29" s="32">
        <v>36697</v>
      </c>
      <c r="H29" s="33">
        <f t="shared" si="7"/>
        <v>22.34760367821692</v>
      </c>
      <c r="I29" s="32">
        <v>7841</v>
      </c>
      <c r="J29" s="33">
        <f t="shared" si="8"/>
        <v>4.7749832531514524</v>
      </c>
      <c r="K29" s="32">
        <v>590</v>
      </c>
      <c r="L29" s="33">
        <f t="shared" si="9"/>
        <v>0.35929602338469036</v>
      </c>
      <c r="M29" s="34">
        <v>6379</v>
      </c>
      <c r="N29" s="35">
        <f t="shared" si="10"/>
        <v>3.8846598867304065</v>
      </c>
      <c r="O29" s="43"/>
      <c r="P29" s="36"/>
      <c r="Q29" s="37"/>
    </row>
    <row r="30" spans="2:15" ht="15">
      <c r="B30" s="49" t="s">
        <v>8</v>
      </c>
      <c r="C30" s="49"/>
      <c r="D30" s="7" t="s">
        <v>9</v>
      </c>
      <c r="E30" s="7"/>
      <c r="F30" s="7"/>
      <c r="G30" s="7"/>
      <c r="H30" s="7"/>
      <c r="I30" s="7"/>
      <c r="J30" s="7"/>
      <c r="K30" s="7"/>
      <c r="L30" s="3"/>
      <c r="M30" s="3"/>
      <c r="N30" s="3"/>
      <c r="O30" s="3"/>
    </row>
    <row r="31" spans="2:15" ht="15">
      <c r="B31" s="50" t="s">
        <v>10</v>
      </c>
      <c r="C31" s="50"/>
      <c r="D31" s="7" t="s">
        <v>11</v>
      </c>
      <c r="E31" s="7"/>
      <c r="F31" s="7"/>
      <c r="G31" s="7"/>
      <c r="H31" s="7"/>
      <c r="I31" s="7"/>
      <c r="J31" s="7"/>
      <c r="K31" s="7"/>
      <c r="L31" s="3"/>
      <c r="M31" s="3"/>
      <c r="N31" s="3"/>
      <c r="O31" s="3"/>
    </row>
    <row r="32" spans="2:15" ht="30" customHeight="1">
      <c r="B32" s="50" t="s">
        <v>12</v>
      </c>
      <c r="C32" s="50"/>
      <c r="D32" s="44" t="s">
        <v>18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0"/>
    </row>
    <row r="33" spans="2:13" ht="15">
      <c r="B33" s="50" t="s">
        <v>13</v>
      </c>
      <c r="C33" s="50"/>
      <c r="D33" s="39" t="s">
        <v>19</v>
      </c>
      <c r="E33" s="39"/>
      <c r="F33" s="39"/>
      <c r="G33" s="39"/>
      <c r="H33" s="39"/>
      <c r="I33" s="39"/>
      <c r="J33" s="39"/>
      <c r="K33" s="39"/>
      <c r="M33" s="39"/>
    </row>
    <row r="34" spans="2:11" ht="15">
      <c r="B34" s="50" t="s">
        <v>14</v>
      </c>
      <c r="C34" s="50"/>
      <c r="D34" s="39" t="s">
        <v>15</v>
      </c>
      <c r="E34" s="39"/>
      <c r="F34" s="39"/>
      <c r="G34" s="39"/>
      <c r="H34" s="39"/>
      <c r="I34" s="39"/>
      <c r="J34" s="39"/>
      <c r="K34" s="39"/>
    </row>
    <row r="35" spans="2:11" ht="15">
      <c r="B35" s="50" t="s">
        <v>16</v>
      </c>
      <c r="C35" s="50"/>
      <c r="D35" s="39" t="s">
        <v>17</v>
      </c>
      <c r="E35" s="39"/>
      <c r="F35" s="39"/>
      <c r="G35" s="39"/>
      <c r="H35" s="39"/>
      <c r="I35" s="39"/>
      <c r="J35" s="39"/>
      <c r="K35" s="39"/>
    </row>
  </sheetData>
  <sheetProtection/>
  <mergeCells count="37">
    <mergeCell ref="B2:N2"/>
    <mergeCell ref="K4:N4"/>
    <mergeCell ref="E5:F7"/>
    <mergeCell ref="G5:H7"/>
    <mergeCell ref="I5:J7"/>
    <mergeCell ref="K5:L7"/>
    <mergeCell ref="M5:N7"/>
    <mergeCell ref="B5:C7"/>
    <mergeCell ref="B8:C8"/>
    <mergeCell ref="B9:C9"/>
    <mergeCell ref="B10:C10"/>
    <mergeCell ref="B11:C11"/>
    <mergeCell ref="B12:C12"/>
    <mergeCell ref="B13:C13"/>
    <mergeCell ref="B14:C14"/>
    <mergeCell ref="B15:C15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1:C31"/>
    <mergeCell ref="D32:N32"/>
    <mergeCell ref="B26:C26"/>
    <mergeCell ref="B27:C27"/>
    <mergeCell ref="B28:C28"/>
    <mergeCell ref="B29:C29"/>
    <mergeCell ref="B30:C30"/>
    <mergeCell ref="B32:C32"/>
  </mergeCells>
  <printOptions/>
  <pageMargins left="0.75" right="0.75" top="1" bottom="1" header="0.512" footer="0.512"/>
  <pageSetup horizontalDpi="600" verticalDpi="600" orientation="portrait" paperSize="9" scale="92" r:id="rId1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4FWIN01</cp:lastModifiedBy>
  <cp:lastPrinted>2014-07-04T08:08:13Z</cp:lastPrinted>
  <dcterms:created xsi:type="dcterms:W3CDTF">2002-05-31T07:33:49Z</dcterms:created>
  <dcterms:modified xsi:type="dcterms:W3CDTF">2014-12-08T09:45:25Z</dcterms:modified>
  <cp:category/>
  <cp:version/>
  <cp:contentType/>
  <cp:contentStatus/>
</cp:coreProperties>
</file>